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Zamani-Core\_Zamani_Sorted\Tanzania\Kua\Products\"/>
    </mc:Choice>
  </mc:AlternateContent>
  <bookViews>
    <workbookView xWindow="0" yWindow="0" windowWidth="25200" windowHeight="11850"/>
  </bookViews>
  <sheets>
    <sheet name="Kua_ZivaHub_Metadata" sheetId="1" r:id="rId1"/>
    <sheet name="Audio Metadata template" sheetId="3" state="hidden" r:id="rId2"/>
    <sheet name="Image Metadata template" sheetId="4" state="hidden" r:id="rId3"/>
    <sheet name="Text Metadata template" sheetId="5" state="hidden" r:id="rId4"/>
    <sheet name="Video Metadata template" sheetId="6" state="hidden" r:id="rId5"/>
  </sheets>
  <calcPr calcId="162913"/>
</workbook>
</file>

<file path=xl/calcChain.xml><?xml version="1.0" encoding="utf-8"?>
<calcChain xmlns="http://schemas.openxmlformats.org/spreadsheetml/2006/main">
  <c r="O5" i="6" l="1"/>
  <c r="P4" i="6"/>
  <c r="M4" i="6"/>
  <c r="L4" i="6"/>
  <c r="N5" i="5"/>
  <c r="O4" i="5"/>
  <c r="L4" i="5"/>
  <c r="K4" i="5"/>
  <c r="N5" i="4"/>
  <c r="O4" i="4"/>
  <c r="L4" i="4"/>
  <c r="K4" i="4"/>
  <c r="N5" i="3"/>
  <c r="O4" i="3"/>
  <c r="L4" i="3"/>
  <c r="K4" i="3"/>
</calcChain>
</file>

<file path=xl/comments1.xml><?xml version="1.0" encoding="utf-8"?>
<comments xmlns="http://schemas.openxmlformats.org/spreadsheetml/2006/main">
  <authors>
    <author/>
  </authors>
  <commentList>
    <comment ref="B54" authorId="0" shapeId="0">
      <text>
        <r>
          <rPr>
            <sz val="10"/>
            <color rgb="FF000000"/>
            <rFont val="Arial"/>
          </rPr>
          <t>+thomas.slingsby@uct.ac.za the 2 files in here are Z:\Zamani-Core\_Zamani_Sorted\Tanzania\Kua\Products\Common_Files\GIS\Map_Package_GIS\ (.mpk) and a jpeg ortho image
	-Sarah Schäfer
Hi Sarah, the pic of the ortho is just the "thumbnail" to give the item a picture.in Zivahub, it is not "data" as such
	-Thomas Slingsby
Ok great - should I just change the path name to match the .mpk?
	-Sarah Schäfer
And shouldn't you be on holiday!?
	-Sarah Schäfer</t>
        </r>
      </text>
    </comment>
  </commentList>
</comments>
</file>

<file path=xl/sharedStrings.xml><?xml version="1.0" encoding="utf-8"?>
<sst xmlns="http://schemas.openxmlformats.org/spreadsheetml/2006/main" count="1484" uniqueCount="446">
  <si>
    <t>dc:type</t>
  </si>
  <si>
    <t>dc:language</t>
  </si>
  <si>
    <t>Panorama Stills File Set</t>
  </si>
  <si>
    <t>Site</t>
  </si>
  <si>
    <t xml:space="preserve"> dc:identifier</t>
  </si>
  <si>
    <t>eng</t>
  </si>
  <si>
    <t>Panorama Tour</t>
  </si>
  <si>
    <t>House_4</t>
  </si>
  <si>
    <t>Spatial Data Package</t>
  </si>
  <si>
    <t>House_5</t>
  </si>
  <si>
    <t>House_10</t>
  </si>
  <si>
    <t>Mosque_1</t>
  </si>
  <si>
    <t>Mosque_2</t>
  </si>
  <si>
    <t>Media Library</t>
  </si>
  <si>
    <t>DOI</t>
  </si>
  <si>
    <t>Ortho-Image File Set</t>
  </si>
  <si>
    <t>Mosque_3</t>
  </si>
  <si>
    <t>Mosque_4_5</t>
  </si>
  <si>
    <t>Sections File Set</t>
  </si>
  <si>
    <t>Mosque_X</t>
  </si>
  <si>
    <t>3D Model File Set</t>
  </si>
  <si>
    <t>Pillar_Tomb</t>
  </si>
  <si>
    <t>Oblique Views File Set</t>
  </si>
  <si>
    <t>Plans File Set</t>
  </si>
  <si>
    <t>Elevations File Set</t>
  </si>
  <si>
    <t>Mosque_6</t>
  </si>
  <si>
    <t>Mosque_3_Pillar_Tomb</t>
  </si>
  <si>
    <t xml:space="preserve"> dc:creator</t>
  </si>
  <si>
    <t xml:space="preserve"> dc:title</t>
  </si>
  <si>
    <t>dc:TitleAlternative</t>
  </si>
  <si>
    <t xml:space="preserve"> dc:description</t>
  </si>
  <si>
    <t>dc:dateCreated</t>
  </si>
  <si>
    <t>dc:dateIssued</t>
  </si>
  <si>
    <t>Keywords</t>
  </si>
  <si>
    <t>dc:description</t>
  </si>
  <si>
    <t>Level</t>
  </si>
  <si>
    <t xml:space="preserve">dc:typeFormat </t>
  </si>
  <si>
    <t>dc:CoverageTemporal</t>
  </si>
  <si>
    <t>dc:CoverageSpatial</t>
  </si>
  <si>
    <t>dc:contributor</t>
  </si>
  <si>
    <t>dc:publisher</t>
  </si>
  <si>
    <t>dc:rights</t>
  </si>
  <si>
    <t>dc:source</t>
  </si>
  <si>
    <t>Format:extent</t>
  </si>
  <si>
    <t>Relation: is part of</t>
  </si>
  <si>
    <t>dc:Title</t>
  </si>
  <si>
    <t xml:space="preserve"> dc:creator / Authors</t>
  </si>
  <si>
    <t>Categories</t>
  </si>
  <si>
    <t>Keywords_Zamani</t>
  </si>
  <si>
    <t>Defintion</t>
  </si>
  <si>
    <t>Keywords_Site</t>
  </si>
  <si>
    <t>Keywords_ProductType</t>
  </si>
  <si>
    <t>All keywords</t>
  </si>
  <si>
    <t>dc:type / ZamaniProduct Type</t>
  </si>
  <si>
    <t>dc:CoverageTemporal / dateCaptured</t>
  </si>
  <si>
    <t>dc:CoverageCountry</t>
  </si>
  <si>
    <t>Barcode</t>
  </si>
  <si>
    <t>dc:CoverageRegion</t>
  </si>
  <si>
    <t>dc:CoverageLandmark</t>
  </si>
  <si>
    <t>dc:ProjectCentroid</t>
  </si>
  <si>
    <t>Name of the digital file</t>
  </si>
  <si>
    <t>Entity/Person primarily responsible for making the content of the resource. Eg Author</t>
  </si>
  <si>
    <t>Name by which the resource is formally known</t>
  </si>
  <si>
    <t>Alternative name for the resource</t>
  </si>
  <si>
    <t>An account of the resource</t>
  </si>
  <si>
    <t>Date of creation of the resource. If unknown, use Null</t>
  </si>
  <si>
    <t>Date of formal issuance (eg publication of the resource)</t>
  </si>
  <si>
    <t>Keywords describing the content of the file</t>
  </si>
  <si>
    <t>Nature or genre of the resource</t>
  </si>
  <si>
    <t>Nature or genre of the original</t>
  </si>
  <si>
    <t>Time period associated with the resource</t>
  </si>
  <si>
    <t>Location/s covered by the intellectual content of the resource</t>
  </si>
  <si>
    <t>Language of the resource</t>
  </si>
  <si>
    <t>A related resource that is part of the described resource</t>
  </si>
  <si>
    <t>Entity/Person responsible for make a contribution to the resource. Eg: editors, photographers etc</t>
  </si>
  <si>
    <t>Organisation responsible for making the resource available</t>
  </si>
  <si>
    <t>Information about rights held in and over the resource</t>
  </si>
  <si>
    <t>A related resource from which the described resource is derived</t>
  </si>
  <si>
    <t>Size of the resource</t>
  </si>
  <si>
    <t>Notes</t>
  </si>
  <si>
    <t>Mandatory ; Not repeatable</t>
  </si>
  <si>
    <t>Mandatory ; Repeatable</t>
  </si>
  <si>
    <t>Recommended if applicable ; Repeatable</t>
  </si>
  <si>
    <t>Mandatory if Date or Date Issued are not used ; Not repeatable</t>
  </si>
  <si>
    <t>Mandatory if Date or Date Created are not used ; Not repeatable</t>
  </si>
  <si>
    <t>Recommended</t>
  </si>
  <si>
    <t>Recommended ; Not repeatable</t>
  </si>
  <si>
    <t>Recommended ; Repeatable</t>
  </si>
  <si>
    <t>Optional ; Not repeatable</t>
  </si>
  <si>
    <t>Optional</t>
  </si>
  <si>
    <t>Mandatory if applicable ; Repeatable</t>
  </si>
  <si>
    <t>Controlled vocabulary</t>
  </si>
  <si>
    <t>N/A</t>
  </si>
  <si>
    <t>Free text</t>
  </si>
  <si>
    <t>Formated according to WC3 Note on Data and Time formats</t>
  </si>
  <si>
    <t xml:space="preserve">Architectural Heritage and Conservation, 
Heritage and Cultural Conservation,
Geospatial Information Systems,
Historical Archaeology, 
Archaeology
</t>
  </si>
  <si>
    <t>Select a value from a controlled vocabulary such as: Getty Thesaurus for Geographic Names ; Encoding for geographic coordinates</t>
  </si>
  <si>
    <t>Notes / Input guidelines / comments</t>
  </si>
  <si>
    <t xml:space="preserve"> </t>
  </si>
  <si>
    <t>Follow the format: Surname, Name/s or Surname, Initials ; Omit titles such as Professor, Mr, Mrs, Dr etc</t>
  </si>
  <si>
    <t>YYYY-MM-DD</t>
  </si>
  <si>
    <t>Capitalise according to normal rules of writing</t>
  </si>
  <si>
    <t>Free text using standard sentence form and normal rules of writing</t>
  </si>
  <si>
    <t>Ruther, Heinz; Schroeder, Ralph; Bhurtha, Roshan; Wessels, Stephen; McDonald, Bruce</t>
  </si>
  <si>
    <t>note that "und" (undetermined) should be used when it is unclear what language is being spoken</t>
  </si>
  <si>
    <t>note that "und" (undetermined) should be used when it is unclear what language is present</t>
  </si>
  <si>
    <t>Can be the composer, interviewer etc</t>
  </si>
  <si>
    <t>If this is identical to one of the date fields, there's no need to use it. It should be used if the item was created at one time (eg: 1993), but is about a different time period (eg: 1956-1977).</t>
  </si>
  <si>
    <t>Performers etc</t>
  </si>
  <si>
    <t>Tanzania</t>
  </si>
  <si>
    <t>Juani Island</t>
  </si>
  <si>
    <t>Kua Ruins</t>
  </si>
  <si>
    <t>7°59'54.3"S 39°45'44.2"E</t>
  </si>
  <si>
    <t>Examples</t>
  </si>
  <si>
    <t>Goldblatt, David</t>
  </si>
  <si>
    <t>color photographs</t>
  </si>
  <si>
    <t>circa 2005</t>
  </si>
  <si>
    <t>BVF01_ARD_3463_back-cover.jpg</t>
  </si>
  <si>
    <t>Porter, Cole, 1891-1964</t>
  </si>
  <si>
    <t xml:space="preserve"> What is this thing called love
</t>
  </si>
  <si>
    <t>Amanda Tiffin and Andrew Lilley present students from the SACM Jazz Piano Studio and the Jazz Vocal Studio, Chisholm Recital Room, South African College of Music, Cape Town, South Africa</t>
  </si>
  <si>
    <t>sound</t>
  </si>
  <si>
    <t>1960s</t>
  </si>
  <si>
    <t>Montgomery, Gabriel (Piano)</t>
  </si>
  <si>
    <t>South African College of Music.</t>
  </si>
  <si>
    <t>University of Cape Town. Libraries</t>
  </si>
  <si>
    <t>© 1929 Warner Bros. Inc. This performance has been recorded for educational and archival purposes and can be re-used under the principle of fair use for research purposes.</t>
  </si>
  <si>
    <t>mss_bc1143_e01</t>
  </si>
  <si>
    <t>Westphal, Ernst (Ernst O. J.), 1919-1990</t>
  </si>
  <si>
    <t>g//abake</t>
  </si>
  <si>
    <t>Sound recording by Ernst Westphal. Tape numbered 1.1, 2. Additional notes on tape box: "Recording (on one side) at Kuntaan xuree. Side 2 still blank". Samples of g//abake. Recording made 53 miles from Francistown</t>
  </si>
  <si>
    <t>https://doi.org/10.25375/uct.10011473.v2</t>
  </si>
  <si>
    <t>KhoeSan languages</t>
  </si>
  <si>
    <t>Magnetic tape recording</t>
  </si>
  <si>
    <t>Botswana</t>
  </si>
  <si>
    <t>This item is the property of the University of Cape Town Libraries. For permission to reproduce or quote, please contact the Special Collections of the University of Cape Town Libraries</t>
  </si>
  <si>
    <t>University of Cape Town. Libraries. Manuscript and Archives Dept. BC1143, Ernst Westphal Papers</t>
  </si>
  <si>
    <t>Z:\Zamani-Core\_Zamani_Sorted\Tanzania\Kua\Products\Common_Files\panorama_tour</t>
  </si>
  <si>
    <t>Panorama Tour of the Kua Ruins, Mafia, Tanzania_Windows.exe</t>
  </si>
  <si>
    <t xml:space="preserve">This is a panorama tour (virtual tour) of the Kua ruins on Juani Island, Tanzania. It consists of multiple panoramas that cover the main structures of the site.
</t>
  </si>
  <si>
    <t>A Panorama Tour of the Kua Ruins archaeological site</t>
  </si>
  <si>
    <t>EXE</t>
  </si>
  <si>
    <t>https://doi.org/10.25375/uct.10008533.v2</t>
  </si>
  <si>
    <t>Z:\Zamani-Core\_Zamani_Sorted\Tanzania\Kua\Products\Common_Files\Panoramas</t>
  </si>
  <si>
    <t>All Files</t>
  </si>
  <si>
    <t xml:space="preserve">This is a set of stand alone, full dome, panorama images taken at the Kua ruins on Juani Island in Tanzania. These images can be used to construct a panorama tour.
</t>
  </si>
  <si>
    <t>Panorama Image File Set of Kua Ruins</t>
  </si>
  <si>
    <t>JPEG</t>
  </si>
  <si>
    <t>Attfield, Nicola.</t>
  </si>
  <si>
    <t>There are thorns in the forest : individuality, social context and reflection in diversity work</t>
  </si>
  <si>
    <t>This thesis explores the attitudes and approaches of a group of South African diversity practitioners on the connection between individual, body and society in their work.</t>
  </si>
  <si>
    <t>text</t>
  </si>
  <si>
    <t>theses</t>
  </si>
  <si>
    <t>Steyn, Melissa</t>
  </si>
  <si>
    <t>Creative Commons Licence - Attribution, Noncommercial, No Derivative Works</t>
  </si>
  <si>
    <t>112 pages</t>
  </si>
  <si>
    <t>masters theses/doctoral theses</t>
  </si>
  <si>
    <t xml:space="preserve">Text </t>
  </si>
  <si>
    <t>https://doi.org/10.25375/uct.10011191.v2</t>
  </si>
  <si>
    <t>Curation\Zamani Project\Kua\products\House_4\3D_Models\Textured\Without_Scaffolding\V2-5mil-8k_No_Scaffolding</t>
  </si>
  <si>
    <t>House_4_5mil_8k_CL.ply</t>
  </si>
  <si>
    <t xml:space="preserve">This is a 3D Model of House 4 in Kua, Tanzania. The model consists of 5 million polygons and is textured. The scaffolding surrounding this structure has been removed from the 3D model. Be aware that this is a very large 3D model and requires a high end graphics card to view.
</t>
  </si>
  <si>
    <t>Oosthuizen, Almero</t>
  </si>
  <si>
    <t>Cape Town Emergency Medicine Registrars</t>
  </si>
  <si>
    <t>Procedures in emergency medicine: intraosseous access in a child</t>
  </si>
  <si>
    <t>This video is part of a series of videos demonstrating common procedures performed in the Emergency Medicine setting. It was prepared by Cape Town Emergency Medicine's consultants and registrars. This short simulated video demonstrates the technique of Intraosseous Access in a Child. This resource is useful for medical students studying emergency medical procedures.</t>
  </si>
  <si>
    <t xml:space="preserve"> moving image</t>
  </si>
  <si>
    <t>video recordings</t>
  </si>
  <si>
    <t>Attribution-NonCommercial-ShareAlike 4.0 International</t>
  </si>
  <si>
    <t>PLY</t>
  </si>
  <si>
    <t>C2500090220</t>
  </si>
  <si>
    <t>BVF01_3463.mov</t>
  </si>
  <si>
    <t>Election results</t>
  </si>
  <si>
    <t>IEC final results</t>
  </si>
  <si>
    <t>moving image</t>
  </si>
  <si>
    <t>Betacam-SP, video recording, audiovisual materials</t>
  </si>
  <si>
    <t>Pretoria, Gauteng, South Africa</t>
  </si>
  <si>
    <t xml:space="preserve">Südwestrundfunk (SWR), a subsidiary of Arbeitsgemeinschaft der öffentlich-rechtlichen Rundfunkanstalten der Bundesrepublik Deutschland (ARD) </t>
  </si>
  <si>
    <t>SABC</t>
  </si>
  <si>
    <t>OBJ</t>
  </si>
  <si>
    <t>https://doi.org/10.25375/uct.10011353.v2</t>
  </si>
  <si>
    <t>Z:\Zamani-Core\_Zamani_Sorted\Tanzania\Kua\Products\House_4\3D_Models\Textured\With_Scaffolding\V3-1mil-8k</t>
  </si>
  <si>
    <t>House_4_1mil_8k_0000000.obj</t>
  </si>
  <si>
    <t xml:space="preserve">This is a 3D Model of House 4 in Kua, Tanzania. The model consists of 1 million polygons and is textured. The scaffolding surrounding this structure has not been removed from the 3D model. Be aware that this is a very large 3D model and requires a high end graphics card to view.
</t>
  </si>
  <si>
    <t>House_5_5mil_8k.obj</t>
  </si>
  <si>
    <t xml:space="preserve">This is a 3D Model of House 5 in Kua, Tanzania. The model consists of 5 million polygons and is textured. Be aware that this is a very large 3D model and requires a high end graphics card to view.
</t>
  </si>
  <si>
    <t>Zamani; UCT; Cultural Heritage;</t>
  </si>
  <si>
    <t>Kua; Juani Island; Tanzania;</t>
  </si>
  <si>
    <t>panorama; 360 degree view; wide angle; HDR; equirectangular projection;</t>
  </si>
  <si>
    <t>360 degree view; 3D Vista; panorama tour; virtual tour; wide angle;</t>
  </si>
  <si>
    <t>spatial data; GIS; shapefile; georeferenced; map; orthophoto;</t>
  </si>
  <si>
    <t>media; publicity; behind-the-scenes; animation; fly-through; screenshots; press kit;</t>
  </si>
  <si>
    <t>https://doi.org/10.25375/uct.10011554.v2</t>
  </si>
  <si>
    <t>orthophoto; georeferenced; aerial view; drone photography;</t>
  </si>
  <si>
    <t>3D rendering; laser scan; virtual reality; visualization; SfM; photogrammetry;</t>
  </si>
  <si>
    <t>Z:\Zamani-Core\_Zamani_Sorted\Tanzania\Kua\Products\House_5\3D_Models\Textured\Higher_Resolution\V3-5mil-8k-Cleaned</t>
  </si>
  <si>
    <t>scaled; orthographic; cross-section;</t>
  </si>
  <si>
    <t>perspective; angled view; oblique;</t>
  </si>
  <si>
    <t>scaled; orthographic; map; plan;</t>
  </si>
  <si>
    <t>scaled; orthographic; elevation;</t>
  </si>
  <si>
    <t>https://doi.org/10.25375/uct.10011578.v1</t>
  </si>
  <si>
    <t>Z:\Zamani-Core\_Zamani_Sorted\Tanzania\Kua\Products\House_10\3D_Models\Textured\Higher_Resolution\OBJ_Textured_cleaned</t>
  </si>
  <si>
    <t>Gable_House.obj</t>
  </si>
  <si>
    <t xml:space="preserve">This is a 3D Model of House 10, also know as the Gabled house, in Kua, Tanzania. The model is textured. Be aware that this is a very large 3D model and requires a high end graphics card to view.
</t>
  </si>
  <si>
    <t>https://doi.org/10.25375/uct.10011500.v2</t>
  </si>
  <si>
    <t>Z:\Zamani-Core\_Zamani_Sorted\Tanzania\Kua\Products\Mosque_1\3D_Models\Textured\Higher_Resolution\V7-5mil-8k_Final</t>
  </si>
  <si>
    <t>Mosque_1_5mil_8k.ply</t>
  </si>
  <si>
    <t xml:space="preserve">This is a 3D Model of Mosque 1 in Kua, Tanzania. The model consists of 5 million polygons and is textured. Be aware that this is a very large 3D model and requires a high end graphics card to view.
</t>
  </si>
  <si>
    <t>https://doi.org/10.25375/uct.10011623.v2</t>
  </si>
  <si>
    <t>Z:\Zamani-Core\_Zamani_Sorted\Tanzania\Kua\Products\Mosque_1\3D_Models\Textured\Lower_Resolution\Low_res</t>
  </si>
  <si>
    <t>Mosque_1_100k.ply</t>
  </si>
  <si>
    <t xml:space="preserve">This is a 3D Model of Mosque 1 in Kua, Tanzania. The model consists of 100 thousand polygons and is textured.
</t>
  </si>
  <si>
    <t>https://doi.org/10.25375/uct.10011635.v2</t>
  </si>
  <si>
    <t>Z:\Zamani-Core\_Zamani_Sorted\Tanzania\Kua\Products\Mosque_2\3D_Models\Textured\Higher_Resolution\V1-5mil-8k-DSLR-Final</t>
  </si>
  <si>
    <t>Mosque_2_5mil_8k_0000000.obj</t>
  </si>
  <si>
    <t xml:space="preserve">This is a 3D Model of Mosque 2 in Kua, Tanzania. The model consists of 5 million polygons and is textured. Be aware that this is a large 3D model and requires a high end graphics card to view.
</t>
  </si>
  <si>
    <t>https://doi.org/10.25375/uct.10011668.v2</t>
  </si>
  <si>
    <t>Z:\Zamani-Core\_Zamani_Sorted\Tanzania\Kua\Products\Mosque_2\3D_Models\Textured\Higher_Resolution\V4-5mil-Whole_Area</t>
  </si>
  <si>
    <t>Mosque_2_5mil_4k_whole_area.obj</t>
  </si>
  <si>
    <t xml:space="preserve">This is a 3D Model of Mosque 2 and the surrounding area in Kua, Tanzania. The model consists of 5 million polygons and is textured. Be aware that this is a very large 3D model and requires a high end graphics card to view.
</t>
  </si>
  <si>
    <t>https://doi.org/10.25375/uct.10011698.v2</t>
  </si>
  <si>
    <t>Z:\Zamani-Core\_Zamani_Sorted\Tanzania\Kua\Products\Mosque_2\3D_Models\Textured\Lower_Resolution\Mosque2-all_photos_v2</t>
  </si>
  <si>
    <t>Mosque_2_1mil.obj</t>
  </si>
  <si>
    <t xml:space="preserve">This is a 3D Model of Mosque 2 in Kua, Tanzania. The model consists of 1 million polygons and is textured.
</t>
  </si>
  <si>
    <t>Z:\Zamani-Core\_Zamani_Sorted\Tanzania\Kua\Products\Mosque_2\3D_Models\Textured\Lower_Resolution\V2-2mil-4k-DSLR</t>
  </si>
  <si>
    <t>Mosque_2_2mil_4k_0000000.obj</t>
  </si>
  <si>
    <t xml:space="preserve">This is a 3D Model of Mosque 2 in Kua, Tanzania. The model consists of 2 million polygons and is textured. Be aware that this is a large 3D model and requires a high end graphics card to view.
</t>
  </si>
  <si>
    <t xml:space="preserve">This is a 3D Model of graves surrounding Mosque 3 in Kua, Tanzania. The model consists of 5 million polygons and is textured. Be aware that this is a large 3D model and requires a high end graphics card to view.
</t>
  </si>
  <si>
    <t>https://doi.org/10.25375/uct.10011704.v2</t>
  </si>
  <si>
    <t>Z:\Zamani-Core\_Zamani_Sorted\Tanzania\Kua\Products\Mosque_3\3D_Models\Textured\Higher_Resolution\V4-5mil-8k_Final</t>
  </si>
  <si>
    <t>Mosque_3_5mil_8k.ply</t>
  </si>
  <si>
    <t>https://doi.org/10.25375/uct.10011758.v2</t>
  </si>
  <si>
    <t>Z:\Zamani-Core\_Zamani_Sorted\Tanzania\Kua\Products\Mosque_3\3D_Models\Not_Textured\Lower_Resolution\V5_mosque_with_tombs</t>
  </si>
  <si>
    <t>kua-mosque-3_and_tombs.ply</t>
  </si>
  <si>
    <t xml:space="preserve">This is a 3D Model Mosque 3 and surrounding graves in Kua, Tanzania. The model is not textured. Be aware that this is a large 3D model and requires a high end graphics card to view.
</t>
  </si>
  <si>
    <t>https://doi.org/10.25375/uct.10011773.v2</t>
  </si>
  <si>
    <t>Z:\Zamani-Core\_Zamani_Sorted\Tanzania\Kua\Products\Mosque_4_5\3D_Models\Textured\Lower_Resolution\V2-3mil-4k</t>
  </si>
  <si>
    <t>Mosque_4_5_3mil_4k_0000000.obj</t>
  </si>
  <si>
    <t xml:space="preserve">This is a 3D Model of Mosques 4 and 5 in Kua, Tanzania. The model consists of 3 million polygons. Be aware that this is a large 3D model and requires a high end graphics card to view.
</t>
  </si>
  <si>
    <t>https://doi.org/10.25375/uct.10011842.v2</t>
  </si>
  <si>
    <t>Z:\Zamani-Core\_Zamani_Sorted\Tanzania\Kua\Products\Mosque_6\3D_Models\Textured\Higher_Resolution\V_9mil_8k</t>
  </si>
  <si>
    <t>Mosque_X_9mil_8k.ply</t>
  </si>
  <si>
    <t xml:space="preserve">This is a 3D Model of Mosque X in Kua, Tanzania. The model consists of 9 million polygons and is textured. Be aware that this is a large 3D model and requires a high end graphics card to view.
</t>
  </si>
  <si>
    <t>https://doi.org/10.25375/uct.10011854.v2</t>
  </si>
  <si>
    <t>Z:\Zamani-Core\_Zamani_Sorted\Tanzania\Kua\Products\Mosque_6\3D_Models\Textured\Lower_Resolution\3mil_3mmTex</t>
  </si>
  <si>
    <t>Mosque_X.obj</t>
  </si>
  <si>
    <t xml:space="preserve">This is a 3D Model of Mosque X in Kua, Tanzania.
</t>
  </si>
  <si>
    <t>https://doi.org/10.25375/uct.10011863.v2</t>
  </si>
  <si>
    <t>Z:\Zamani-Core\_Zamani_Sorted\Tanzania\Kua\Products\Pillar_Tomb\3D_Models\Textured\Higher_Resolution\V1-5mil-4k-cleaned</t>
  </si>
  <si>
    <t>Pillar_Tomb_v4_5mil_4k.obj</t>
  </si>
  <si>
    <t xml:space="preserve">This is a 3D Model of the Pillar Tomb in Kua, Tanzania. The model consists of 5 million polygons and is textured. Be aware that this is a large 3D model and requires a high end graphics card to view.
</t>
  </si>
  <si>
    <t>https://doi.org/10.25375/uct.10613798.v1</t>
  </si>
  <si>
    <t>Z:\Zamani-Core\_Zamani_Sorted\Tanzania\Kua\Products\House_4\Elevations</t>
  </si>
  <si>
    <t>This file set consists of elevations of 3D models of the structure House 4 at the archaeological site Kua ruins. The elevations were generated from 3D models created using laser scanning and photogrammetric techniques.</t>
  </si>
  <si>
    <t xml:space="preserve">3D model file set of House 4.  </t>
  </si>
  <si>
    <t>https://doi.org/10.25375/uct.10625594.v1</t>
  </si>
  <si>
    <t>Z:\Zamani-Core\_Zamani_Sorted\Tanzania\Kua\Products\House_4\Plans</t>
  </si>
  <si>
    <t>This file set consists of plans of 3D models of the structure House 4 at the archaeological site Kua ruins. The plans were generated from 3D models created using laser scanning and photogrammetric techniques.</t>
  </si>
  <si>
    <t>https://doi.org/10.25375/uct.10624991.v1</t>
  </si>
  <si>
    <t>Z:\Zamani-Core\_Zamani_Sorted\Tanzania\Kua\Products\House_4\Screenshots</t>
  </si>
  <si>
    <t>This file set consists of oblique views of 3D models of the structure House 4 at the archaeological site Kua ruins. The views were generated from 3D models created using laser scanning and photogrammetric techniques.</t>
  </si>
  <si>
    <t>https://doi.org/10.25375/uct.10625987.v1</t>
  </si>
  <si>
    <t>Z:\Zamani-Core\_Zamani_Sorted\Tanzania\Kua\Products\House_4\Sections</t>
  </si>
  <si>
    <t>This file set consists of cross sections of 3D models of the structure House 4 at the archaeological site Kua ruins. A plan showing cross section locations is included. The sections were generated from 3D models created using laser scanning and photogrammetric techniques.</t>
  </si>
  <si>
    <t>Cross Sections File Set of House 4, Kua Ruins</t>
  </si>
  <si>
    <t>https://doi.org/10.25375/uct.10626536.v1</t>
  </si>
  <si>
    <t>Z:\Zamani-Core\_Zamani_Sorted\Tanzania\Kua\Products\House_5\Elevations</t>
  </si>
  <si>
    <t>This file set consists of elevations of 3D models of the structure House 5 at the archaeological site Kua ruins. The elevations were generated from 3D models created using laser scanning and photogrammetric techniques.</t>
  </si>
  <si>
    <t xml:space="preserve">3D model file set of House 5.  </t>
  </si>
  <si>
    <t>https://doi.org/10.25375/uct.10627127.v1</t>
  </si>
  <si>
    <t>Z:\Zamani-Core\_Zamani_Sorted\Tanzania\Kua\Products\House_5\Plans</t>
  </si>
  <si>
    <t>This file set consists of plans of 3D models of the structure House 5 at the archaeological site Kua ruins. The plans were generated from 3D models created using laser scanning and photogrammetric techniques.</t>
  </si>
  <si>
    <t>https://doi.org/10.25375/uct.10626905.v1</t>
  </si>
  <si>
    <t>Z:\Zamani-Core\_Zamani_Sorted\Tanzania\Kua\Products\House_5\Screenshots</t>
  </si>
  <si>
    <t>This file set consists of oblique views of 3D models of the structure House 5 at the archaeological site Kua ruins. The views were generated from 3D models created using laser scanning and photogrammetric techniques.</t>
  </si>
  <si>
    <t>https://doi.org/10.25375/uct.10627346.v1</t>
  </si>
  <si>
    <t>Z:\Zamani-Core\_Zamani_Sorted\Tanzania\Kua\Products\House_5\Sections</t>
  </si>
  <si>
    <t>This file set consists of cross sections of 3D models of the structure House 5 at the archaeological site Kua ruins. A plan showing cross section locations is included. The sections were generated from 3D models created using laser scanning and photogrammetric techniques.</t>
  </si>
  <si>
    <t>Cross Sections File Set of House 5, Kua Ruins</t>
  </si>
  <si>
    <t>https://doi.org/10.25375/uct.10627940.v1</t>
  </si>
  <si>
    <t>Z:\Zamani-Core\_Zamani_Sorted\Tanzania\Kua\Products\Mosque_1\Elevations</t>
  </si>
  <si>
    <t>This file set consists of elevations of 3D models of the structure Mosque 1 at the archaeological site Kua ruins. The elevations were generated from 3D models created using laser scanning and photogrammetric techniques.</t>
  </si>
  <si>
    <t xml:space="preserve">3D model file set of Mosque 1.  </t>
  </si>
  <si>
    <t>https://doi.org/10.25375/uct.10628726.v1</t>
  </si>
  <si>
    <t>Z:\Zamani-Core\_Zamani_Sorted\Tanzania\Kua\Products\Mosque_1\Plans</t>
  </si>
  <si>
    <t>This file set consists of plans of 3D models of the structure Mosque 1 at the archaeological site Kua ruins. The plans were generated from 3D models created using laser scanning and photogrammetric techniques.</t>
  </si>
  <si>
    <t>https://doi.org/10.25375/uct.10628393.v1</t>
  </si>
  <si>
    <t>Z:\Zamani-Core\_Zamani_Sorted\Tanzania\Kua\Products\Mosque_1\Screenshots</t>
  </si>
  <si>
    <t>This file set consists of oblique views of 3D models of the structure Mosque 1 at the archaeological site Kua ruins. The views were generated from 3D models created using laser scanning and photogrammetric techniques.</t>
  </si>
  <si>
    <t>https://doi.org/10.25375/uct.10629077.v1</t>
  </si>
  <si>
    <t>Z:\Zamani-Core\_Zamani_Sorted\Tanzania\Kua\Products\Mosque_1\Sections</t>
  </si>
  <si>
    <t>This file set consists of cross sections of 3D models of the structure Mosque 1 at the archaeological site Kua ruins. A plan showing cross section locations is included. The sections were generated from 3D models created using laser scanning and photogrammetric techniques.</t>
  </si>
  <si>
    <t>Cross Sections File Set of Mosque 1, Kua Ruins</t>
  </si>
  <si>
    <t>https://doi.org/10.25375/uct.10629374.v1</t>
  </si>
  <si>
    <t>Z:\Zamani-Core\_Zamani_Sorted\Tanzania\Kua\Products\Mosque_2\Elevations</t>
  </si>
  <si>
    <t>This file set consists of elevations of 3D models of the structure Mosque 2 at the archaeological site Kua ruins. The elevations were generated from 3D models created using laser scanning and photogrammetric techniques.</t>
  </si>
  <si>
    <t xml:space="preserve">3D model file set of Mosque 2.  </t>
  </si>
  <si>
    <t>https://doi.org/10.25375/uct.10629569.v1</t>
  </si>
  <si>
    <t>Z:\Zamani-Core\_Zamani_Sorted\Tanzania\Kua\Products\Mosque_2\Plans</t>
  </si>
  <si>
    <t>This file set consists of plans of 3D models of the structure Mosque 2 at the archaeological site Kua ruins. The plans were generated from 3D models created using laser scanning and photogrammetric techniques.</t>
  </si>
  <si>
    <t>https://doi.org/10.25375/uct.10630412.v1</t>
  </si>
  <si>
    <t>Z:\Zamani-Core\_Zamani_Sorted\Tanzania\Kua\Products\Mosque_2\Screenshots</t>
  </si>
  <si>
    <t>This file set consists of oblique views of 3D models of the structure Mosque 2 at the archaeological site Kua ruins. The views were generated from 3D models created using laser scanning and photogrammetric techniques.</t>
  </si>
  <si>
    <t>https://doi.org/10.25375/uct.10630856.v1</t>
  </si>
  <si>
    <t>Z:\Zamani-Core\_Zamani_Sorted\Tanzania\Kua\Products\Mosque_2\Sections</t>
  </si>
  <si>
    <t>This file set consists of cross sections of 3D models of the structure Mosque 2 at the archaeological site Kua ruins. A plan showing cross section locations is included. The sections were generated from 3D models created using laser scanning and photogrammetric techniques.</t>
  </si>
  <si>
    <t>Cross Sections File Set of Mosque 2, Kua Ruins</t>
  </si>
  <si>
    <t>https://doi.org/10.25375/uct.10631198.v1</t>
  </si>
  <si>
    <t>Z:\Zamani-Core\_Zamani_Sorted\Tanzania\Kua\Products\Mosque_3\Elevations</t>
  </si>
  <si>
    <t>This file set consists of elevations of 3D models of the structure Mosque 3 at the archaeological site Kua ruins. The elevations were generated from 3D models created using laser scanning and photogrammetric techniques.</t>
  </si>
  <si>
    <t xml:space="preserve">3D model file set of Mosque 3.  </t>
  </si>
  <si>
    <t>https://doi.org/10.25375/uct.10631450.v1</t>
  </si>
  <si>
    <t>Z:\Zamani-Core\_Zamani_Sorted\Tanzania\Kua\Products\Mosque_3\Plans</t>
  </si>
  <si>
    <t>This file set consists of plans of 3D models of the structure Mosque 3 at the archaeological site Kua ruins. The plans were generated from 3D models created using laser scanning and photogrammetric techniques.</t>
  </si>
  <si>
    <t>https://doi.org/10.25375/uct.10011704.v3</t>
  </si>
  <si>
    <t>https://doi.org/10.25375/uct.10631627.v1</t>
  </si>
  <si>
    <t>Z:\Zamani-Core\_Zamani_Sorted\Tanzania\Kua\Products\Mosque_3\Screenshots</t>
  </si>
  <si>
    <t>This file set consists of oblique views of 3D models of the structure Mosque 3 at the archaeological site Kua ruins. The views were generated from 3D models created using laser scanning and photogrammetric techniques.</t>
  </si>
  <si>
    <t>https://doi.org/10.25375/uct.10011704.v4</t>
  </si>
  <si>
    <t>https://doi.org/10.25375/uct.10631840.v1</t>
  </si>
  <si>
    <t>Z:\Zamani-Core\_Zamani_Sorted\Tanzania\Kua\Products\Mosque_3\Sections</t>
  </si>
  <si>
    <t>This file set consists of cross sections of 3D models of the structure Mosque 3 at the archaeological site Kua ruins. A plan showing cross section locations is included. The sections were generated from 3D models created using laser scanning and photogrammetric techniques.</t>
  </si>
  <si>
    <t>Cross Sections File Set of Mosque 3, Kua Ruins</t>
  </si>
  <si>
    <t>https://doi.org/10.25375/uct.10011704.v5</t>
  </si>
  <si>
    <t>Z:\Zamani-Core\_Zamani_Sorted\Tanzania\Kua\Products\Mosque_3_Pillar_Tomb\Elevations</t>
  </si>
  <si>
    <t>This file set consists of elevations of 3D models of the structure Mosque 3 and the Pillar Tomb at the archaeological site Kua ruins. The elevations were generated from 3D models created using laser scanning and photogrammetric techniques.</t>
  </si>
  <si>
    <t>Elevations File Set of Mosque 3 &amp; Pillar Tomb, Kua Ruins</t>
  </si>
  <si>
    <t xml:space="preserve">3D model file set of Mosque 3 and Pillar Tomb.  </t>
  </si>
  <si>
    <t>Z:\Zamani-Core\_Zamani_Sorted\Tanzania\Kua\Products\Mosque_3_Pillar_Tomb\Plans</t>
  </si>
  <si>
    <t>This file set consists of plans of 3D models of the structure Mosque 3 and the Pillar Tomb at the archaeological site Kua ruins. The plans were generated from 3D models created using laser scanning and photogrammetric techniques.</t>
  </si>
  <si>
    <t>Plans File Set of Mosque 3 &amp; Pillar Tomb, Kua Ruins</t>
  </si>
  <si>
    <t>https://doi.org/10.25375/uct.10011758.v3</t>
  </si>
  <si>
    <t>https://doi.org/10.25375/uct.10641530.v1</t>
  </si>
  <si>
    <t>Z:\Zamani-Core\_Zamani_Sorted\Tanzania\Kua\Products\Mosque_3_Pillar_Tomb\Screenshots</t>
  </si>
  <si>
    <t>This file set consists of oblique views of 3D models of the structures Mosque 3 and the Pillar Tomb at the archaeological site Kua ruins. The views were generated from 3D models created using laser scanning and photogrammetric techniques.</t>
  </si>
  <si>
    <t>Oblique Views File Set of Mosque 3 &amp; Pillar Tomb, Kua Ruins</t>
  </si>
  <si>
    <t>https://doi.org/10.25375/uct.10011758.v4</t>
  </si>
  <si>
    <t>https://doi.org/10.25375/uct.10633169.v1</t>
  </si>
  <si>
    <t>Z:\Zamani-Core\_Zamani_Sorted\Tanzania\Kua\Products\Mosque_4_5\Elevations</t>
  </si>
  <si>
    <t>This file set consists of elevations of 3D models of the structure Mosque 4 and Mosque 5 at the archaeological site Kua ruins. The elevations were generated from 3D models created using laser scanning and photogrammetric techniques.</t>
  </si>
  <si>
    <t>Elevations File Set of Mosques 4 &amp; 5, Kua Ruins</t>
  </si>
  <si>
    <t xml:space="preserve">3D model file set of Mosques 4 &amp; 5.  </t>
  </si>
  <si>
    <t>https://doi.org/10.25375/uct.10634990.v1</t>
  </si>
  <si>
    <t>Z:\Zamani-Core\_Zamani_Sorted\Tanzania\Kua\Products\Mosque_4_5\Plans</t>
  </si>
  <si>
    <t>This file set consists of plans of 3D models of the structure Mosque 4 and Mosque 5 at the archaeological site Kua ruins. The plans were generated from 3D models created using laser scanning and photogrammetric techniques.</t>
  </si>
  <si>
    <t>Plans File Set of Mosques 4 &amp; 5, Kua Ruins</t>
  </si>
  <si>
    <t>https://doi.org/10.25375/uct.10011773.v3</t>
  </si>
  <si>
    <t>https://doi.org/10.25375/uct.10635383.v1</t>
  </si>
  <si>
    <t>Z:\Zamani-Core\_Zamani_Sorted\Tanzania\Kua\Products\Mosque_4_5\Screenshots</t>
  </si>
  <si>
    <t>This file set consists of oblique views of 3D models of the structures Mosque 4 and Mosque 5 at the archaeological site Kua ruins. The views were generated from 3D models created using laser scanning and photogrammetric techniques.</t>
  </si>
  <si>
    <t>Oblique Views File Set of Mosques 4 &amp; 5, Kua Ruins</t>
  </si>
  <si>
    <t>https://doi.org/10.25375/uct.10011773.v4</t>
  </si>
  <si>
    <t>https://doi.org/10.25375/uct.10635650.v1</t>
  </si>
  <si>
    <t>Z:\Zamani-Core\_Zamani_Sorted\Tanzania\Kua\Products\Mosque_4_5\Sections</t>
  </si>
  <si>
    <t>This file set consists of cross sections of 3D models of the structures Mosque 4 and Mosque 5 at the archaeological site Kua ruins. A plan showing cross section locations is included. The sections were generated from 3D models created using laser scanning and photogrammetric techniques.</t>
  </si>
  <si>
    <t>Cross Sections File Set of Mosques 4 &amp; 5, Kua Ruins</t>
  </si>
  <si>
    <t>https://doi.org/10.25375/uct.10011773.v5</t>
  </si>
  <si>
    <t>https://doi.org/10.25375/uct.10636001.v1</t>
  </si>
  <si>
    <t>Z:\Zamani-Core\_Zamani_Sorted\Tanzania\Kua\Products\Mosque_6\Elevations</t>
  </si>
  <si>
    <t>This file set consists of elevations of 3D models of the structure Mosque X (also labelled Mosque 6) at the archaeological site Kua ruins. The elevations were generated from 3D models created using laser scanning and photogrammetric techniques.</t>
  </si>
  <si>
    <t>Elevations File Set of Mosque X (6), Kua Ruins</t>
  </si>
  <si>
    <t xml:space="preserve">3D model file set of Mosque X (6).  </t>
  </si>
  <si>
    <t>https://doi.org/10.25375/uct.10636265.v1</t>
  </si>
  <si>
    <t>Z:\Zamani-Core\_Zamani_Sorted\Tanzania\Kua\Products\Mosque_6\Plans</t>
  </si>
  <si>
    <t>This file set consists of plans of 3D models of the structure Mosque X (also labelled Mosque 6) at the archaeological site Kua ruins. The plans were generated from 3D models created using laser scanning and photogrammetric techniques.</t>
  </si>
  <si>
    <t>Plans File Set of Mosque X (6), Kua Ruins</t>
  </si>
  <si>
    <t>https://doi.org/10.25375/uct.10011842.v3</t>
  </si>
  <si>
    <t>https://doi.org/10.25375/uct.10636460.v1</t>
  </si>
  <si>
    <t>Z:\Zamani-Core\_Zamani_Sorted\Tanzania\Kua\Products\Mosque_6\Screenshots</t>
  </si>
  <si>
    <t>This file set consists of oblique views of 3D models of the structure Mosque X (also labelled Mosque 6) at the archaeological site Kua ruins. The views were generated from 3D models created using laser scanning and photogrammetric techniques.</t>
  </si>
  <si>
    <t>Oblique Views File Set of Mosque X (6), Kua Ruins</t>
  </si>
  <si>
    <t>https://doi.org/10.25375/uct.10011842.v4</t>
  </si>
  <si>
    <t>https://doi.org/10.25375/uct.10636766.v1</t>
  </si>
  <si>
    <t>Z:\Zamani-Core\_Zamani_Sorted\Tanzania\Kua\Products\Mosque_6\Sections</t>
  </si>
  <si>
    <t>This file set consists of cross sections of 3D models of the structure Mosque X (also labelled Mosque 6) at the archaeological site Kua ruins. A plan showing cross section locations is included. The sections were generated from 3D models created using laser scanning and photogrammetric techniques.</t>
  </si>
  <si>
    <t>Cross Sections File Set of Mosque X (6), Kua Ruins</t>
  </si>
  <si>
    <t>https://doi.org/10.25375/uct.10011842.v5</t>
  </si>
  <si>
    <t>https://doi.org/10.25375/uct.10637153.v1</t>
  </si>
  <si>
    <t>Z:\Zamani-Core\_Zamani_Sorted\Tanzania\Kua\Products\Pillar_Tomb\Elevations</t>
  </si>
  <si>
    <t>This file set consists of elevations of 3D models of the structure the Pillar Tomb at the archaeological site Kua ruins. The elevations were generated from 3D models created using laser scanning and photogrammetric techniques.</t>
  </si>
  <si>
    <t>Elevations File Set of the Pillar Tomb, Kua Ruins</t>
  </si>
  <si>
    <t xml:space="preserve">3D model file set of the Pillar Tomb.  </t>
  </si>
  <si>
    <t>https://doi.org/10.25375/uct.10637783.v1</t>
  </si>
  <si>
    <t>Z:\Zamani-Core\_Zamani_Sorted\Tanzania\Kua\Products\Pillar_Tomb\Plans</t>
  </si>
  <si>
    <t>This file set consists of plans of 3D models of the structure the Pillar Tomb at the archaeological site Kua ruins. The plans were generated from 3D models created using laser scanning and photogrammetric techniques.</t>
  </si>
  <si>
    <t>Plans File Set of the Pillar Tomb, Kua Ruins</t>
  </si>
  <si>
    <t>https://doi.org/10.25375/uct.10011863.v3</t>
  </si>
  <si>
    <t>https://doi.org/10.25375/uct.10637960.v1</t>
  </si>
  <si>
    <t xml:space="preserve"> Z:\Zamani-Core\_Zamani_Sorted\Tanzania\Kua\Products\Pillar_Tomb\Sections</t>
  </si>
  <si>
    <t>This file set consists of cross sections of 3D models of the structure Pillar Tomb at the archaeological site Kua ruins. A plan showing cross section locations is included. The sections were generated from 3D models created using laser scanning and photogrammetric techniques.</t>
  </si>
  <si>
    <t>Cross Sections File Set of the Pillar Tomb, Kua Ruins</t>
  </si>
  <si>
    <t>https://doi.org/10.25375/uct.10011863.v4</t>
  </si>
  <si>
    <t>https://doi.org/10.25375/uct.11365199.v1</t>
  </si>
  <si>
    <t>"Z:\Zamani-Core\_Zamani_Sorted\Tanzania\Kua\Products\Common_Files\GIS\Kua_GIS_October_2019"</t>
  </si>
  <si>
    <t xml:space="preserve">This is a GIS file set of the Kua ruins. The data was generated from laser scans, photogrammetric techniques and GPS data. The data maps the site of the Kua ruins on Juani Island in Tanzania. All data is in either the unprojected Geographic (GCS WGS84) or the projected Universal Transverse Mercator 37 South (UTM34S WGS84) coordinate system.
The data is packaged as an ESRI Map Package (.mpk). If you are not an ESRI user and wish to unpack the package please rename the file extension to .zip and use a programme, such as 7-Zip, to unpack the package. 
The package contains shapefiles and images which are compatible with most GIS software. </t>
  </si>
  <si>
    <t>GIS Spatial Data Package of the Kua Ruins Heritage Site</t>
  </si>
  <si>
    <t>https://doi.org/10.25375/uct.11405541.v1</t>
  </si>
  <si>
    <t>"Z:\Zamani-Core\_Zamani_Sorted\Tanzania\Kua\Products\Common_Files\Ortho_Photo\Kua_ortho-image-10cm_CONTRAST.tif"</t>
  </si>
  <si>
    <t xml:space="preserve">This file is a 10cm resolution orthographic image of the Kua Ruins 
archaeological site. The orthophoto was generated from drone photography
 and is in the Universal Transverse Mercator Zone 37 S (WGS84) 
projection (UTM37S). </t>
  </si>
  <si>
    <t>Ortho-Image of Kua Ruins Archaeological Site</t>
  </si>
  <si>
    <t>GIS Spatial Data Package of the Kua Ruins Heritage Site.</t>
  </si>
  <si>
    <t>https://doi.org/10.25375/uct.11417955.v1</t>
  </si>
  <si>
    <t>"Z:\Zamani-Core\_Zamani_Sorted\Tanzania\Kua\Products\Common_Files\Media_Library"</t>
  </si>
  <si>
    <t xml:space="preserve">This file set consists of images and videos from the Kua ruins. This file set serves as a press kit for the Zamani Project's fieldwork and documentation of the Kua ruins. </t>
  </si>
  <si>
    <t>360 degree view; 3D Vista; panorama tour; virtual tour; wide angle; Kua; Juani Island; Tanzania; Zamani; UCT; Cultural Heritage;</t>
  </si>
  <si>
    <t>panorama; 360 degree view; wide angle; HDR; equirectangular projection; Kua; Juani Island; Tanzania; Zamani; UCT; Cultural Heritage;</t>
  </si>
  <si>
    <t>3D Model File Set of House 4, Kua Ruins (House_4_5mil_8k_CL.ply)</t>
  </si>
  <si>
    <t>3D rendering; laser scan; virtual reality; visualization; SfM; photogrammetry; Kua; Juani Island; Tanzania; Zamani; UCT; Cultural Heritage;</t>
  </si>
  <si>
    <t>3D Model File Set of House 4, Kua Ruins (House_4_1mil_8k_0000000.obj)</t>
  </si>
  <si>
    <t>3D Model File Set of House 5, Kua Ruins (House_5_5mil_8k.obj)</t>
  </si>
  <si>
    <t>3D Model File Set of House 10, Kua Ruins (Gable_House.obj)</t>
  </si>
  <si>
    <t>3D Model File Set of Mosque 1, Kua Ruins (Mosque_1_5mil_8k.ply)</t>
  </si>
  <si>
    <t>3D Model File Set of Mosque 1, Kua Ruins (Mosque_1_100k.ply)</t>
  </si>
  <si>
    <t>3D Model File Set of Mosque 2, Kua Ruins (Mosque_2_5mil_8k_0000000.obj)</t>
  </si>
  <si>
    <t>3D Model File Set of Mosque 2, Kua Ruins (Mosque_2_5mil_4k_whole_area.obj)</t>
  </si>
  <si>
    <t>3D Model File Set of Mosque 2, Kua Ruins (Mosque_2_1mil.obj)</t>
  </si>
  <si>
    <t>3D Model File Set of Mosque 2, Kua Ruins (Mosque_2_2mil_4k_0000000.obj)</t>
  </si>
  <si>
    <t>3D Model File Set of Mosque 3, Kua Ruins (Mosque_3_5mil_8k.ply)</t>
  </si>
  <si>
    <t>3D Model File Set of Mosque 3, Kua Ruins (kua-mosque-3_and_tombs.ply)</t>
  </si>
  <si>
    <t>3D Model File Set of Mosque 4 &amp; 5, Kua Ruins (Mosque_4_5_3mil_4k_0000000.obj)</t>
  </si>
  <si>
    <t>3D Model File Set of Mosque X, Kua Ruins (Mosque_X_9mil_8k.ply)</t>
  </si>
  <si>
    <t>3D Model File Set of Mosque X, Kua Ruins (Mosque_X.obj)</t>
  </si>
  <si>
    <t>3D Model File Set of Pillar Tomb, Kua Ruins (Pillar_Tomb_v4_5mil_4k.obj)</t>
  </si>
  <si>
    <t>Elevations File Set of House 4, Kua Ruins</t>
  </si>
  <si>
    <t>scaled; orthographic; elevation; Kua; Juani Island; Tanzania; Zamani; UCT; Cultural Heritage;</t>
  </si>
  <si>
    <t>Plans File Set of House 4, Kua Ruins</t>
  </si>
  <si>
    <t>scaled; orthographic; map; plan; Kua; Juani Island; Tanzania; Zamani; UCT; Cultural Heritage;</t>
  </si>
  <si>
    <t>Oblique Views File Set of House 4, Kua Ruins</t>
  </si>
  <si>
    <t>perspective; angled view; oblique; Kua; Juani Island; Tanzania; Zamani; UCT; Cultural Heritage;</t>
  </si>
  <si>
    <t>scaled; orthographic; cross-section; Kua; Juani Island; Tanzania; Zamani; UCT; Cultural Heritage;</t>
  </si>
  <si>
    <t>Elevations File Set of House 5, Kua Ruins</t>
  </si>
  <si>
    <t>Plans File Set of House 5, Kua Ruins</t>
  </si>
  <si>
    <t>Oblique Views File Set of House 5, Kua Ruins</t>
  </si>
  <si>
    <t>Elevations File Set of Mosque 1, Kua Ruins</t>
  </si>
  <si>
    <t>Plans File Set of Mosque 1, Kua Ruins</t>
  </si>
  <si>
    <t>Oblique Views File Set of Mosque 1, Kua Ruins</t>
  </si>
  <si>
    <t>Elevations File Set of Mosque 2, Kua Ruins</t>
  </si>
  <si>
    <t>Plans File Set of Mosque 2, Kua Ruins</t>
  </si>
  <si>
    <t>Oblique Views File Set of Mosque 2, Kua Ruins</t>
  </si>
  <si>
    <t>Elevations File Set of Mosque 3, Kua Ruins</t>
  </si>
  <si>
    <t>Plans File Set of Mosque 3, Kua Ruins</t>
  </si>
  <si>
    <t>Oblique Views File Set of Mosque 3, Kua Ruins</t>
  </si>
  <si>
    <t>spatial data; GIS; shapefile; georeferenced; map; orthophoto; Kua; Juani Island; Tanzania; Zamani; UCT; Cultural Heritage;</t>
  </si>
  <si>
    <t>orthophoto; georeferenced; aerial view; drone photography; Kua; Juani Island; Tanzania; Zamani; UCT; Cultural Heritage;</t>
  </si>
  <si>
    <t>Media Library of Site, Kua Ruins ()</t>
  </si>
  <si>
    <t>media; publicity; behind-the-scenes; animation; fly-through; screenshots; press kit; Kua; Juani Island; Tanzania; Zamani; UCT; Cultural Heritage;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</si>
</sst>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
    <numFmt numFmtId="165" formatCode="yyyy\-mm\-dd"/>
    <numFmt numFmtId="166" formatCode="hh:mm:ss"/>
  </numFmts>
  <fonts count="15">
    <font>
      <sz val="10"/>
      <color rgb="FF000000"/>
      <name val="Arial"/>
    </font>
    <font>
      <b/>
      <sz val="11"/>
      <color rgb="FF000000"/>
      <name val="Calibri"/>
    </font>
    <font>
      <b/>
      <sz val="10"/>
      <name val="Arial"/>
    </font>
    <font>
      <sz val="10"/>
      <name val="Arial"/>
    </font>
    <font>
      <sz val="11"/>
      <color rgb="FF000000"/>
      <name val="Calibri"/>
    </font>
    <font>
      <u/>
      <sz val="11"/>
      <color rgb="FF000000"/>
      <name val="Calibri"/>
    </font>
    <font>
      <u/>
      <sz val="11"/>
      <color rgb="FF000000"/>
      <name val="Calibri"/>
    </font>
    <font>
      <u/>
      <sz val="11"/>
      <color rgb="FF000000"/>
      <name val="Calibri"/>
    </font>
    <font>
      <u/>
      <sz val="11"/>
      <color rgb="FF000000"/>
      <name val="Calibri"/>
    </font>
    <font>
      <sz val="10"/>
      <color rgb="FF000000"/>
      <name val="Arial"/>
    </font>
    <font>
      <b/>
      <u/>
      <sz val="11"/>
      <color rgb="FF464646"/>
      <name val="Arial"/>
    </font>
    <font>
      <sz val="11"/>
      <name val="Calibri"/>
    </font>
    <font>
      <sz val="10"/>
      <color rgb="FF000000"/>
      <name val="Arial"/>
    </font>
    <font>
      <b/>
      <sz val="11"/>
      <color rgb="FF464646"/>
      <name val="Arial"/>
    </font>
    <font>
      <sz val="11"/>
      <color rgb="FF000000"/>
      <name val="Arial"/>
    </font>
  </fonts>
  <fills count="8">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D9EAD3"/>
        <bgColor rgb="FFD9EAD3"/>
      </patternFill>
    </fill>
    <fill>
      <patternFill patternType="solid">
        <fgColor rgb="FFFFF2CC"/>
        <bgColor rgb="FFFFF2CC"/>
      </patternFill>
    </fill>
    <fill>
      <patternFill patternType="solid">
        <fgColor rgb="FFEFEFEF"/>
        <bgColor rgb="FFEFEFEF"/>
      </patternFill>
    </fill>
    <fill>
      <patternFill patternType="solid">
        <fgColor rgb="FFD9D2E9"/>
        <bgColor rgb="FFD9D2E9"/>
      </patternFill>
    </fill>
  </fills>
  <borders count="5">
    <border>
      <left/>
      <right/>
      <top/>
      <bottom/>
      <diagonal/>
    </border>
    <border>
      <left style="thin">
        <color rgb="FFB7B7B7"/>
      </left>
      <right style="thin">
        <color rgb="FFB7B7B7"/>
      </right>
      <top style="thin">
        <color rgb="FFB7B7B7"/>
      </top>
      <bottom style="thin">
        <color rgb="FFB7B7B7"/>
      </bottom>
      <diagonal/>
    </border>
    <border>
      <left style="thin">
        <color rgb="FFB7B7B7"/>
      </left>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bottom style="thin">
        <color rgb="FFB7B7B7"/>
      </bottom>
      <diagonal/>
    </border>
  </borders>
  <cellStyleXfs count="1">
    <xf numFmtId="0" fontId="0" fillId="0" borderId="0"/>
  </cellStyleXfs>
  <cellXfs count="52">
    <xf numFmtId="0" fontId="0" fillId="0" borderId="0" xfId="0" applyFont="1" applyAlignment="1"/>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5" borderId="1" xfId="0" applyFont="1" applyFill="1" applyBorder="1" applyAlignment="1">
      <alignment horizontal="center" vertical="center" wrapText="1"/>
    </xf>
    <xf numFmtId="164" fontId="1" fillId="5" borderId="1" xfId="0" applyNumberFormat="1" applyFont="1" applyFill="1" applyBorder="1" applyAlignment="1">
      <alignment horizontal="center" vertical="center" wrapText="1"/>
    </xf>
    <xf numFmtId="0" fontId="2" fillId="5" borderId="0" xfId="0" applyFont="1" applyFill="1" applyAlignment="1">
      <alignment horizontal="center" vertical="center" wrapText="1"/>
    </xf>
    <xf numFmtId="0" fontId="1"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6" borderId="0" xfId="0" applyFont="1" applyFill="1" applyAlignment="1">
      <alignment horizontal="center" vertical="center" wrapText="1"/>
    </xf>
    <xf numFmtId="0" fontId="1" fillId="7"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3" fillId="6" borderId="0" xfId="0" applyFont="1" applyFill="1" applyAlignment="1">
      <alignment horizontal="center" vertical="center" wrapText="1"/>
    </xf>
    <xf numFmtId="0" fontId="4" fillId="6"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3" fillId="0" borderId="0" xfId="0" applyFont="1" applyAlignment="1">
      <alignment horizontal="center" vertical="center" wrapText="1"/>
    </xf>
    <xf numFmtId="165" fontId="4" fillId="4" borderId="1" xfId="0" applyNumberFormat="1" applyFont="1" applyFill="1" applyBorder="1" applyAlignment="1">
      <alignment horizontal="center" vertical="center" wrapText="1"/>
    </xf>
    <xf numFmtId="0" fontId="3" fillId="0" borderId="0" xfId="0" applyFont="1" applyAlignment="1">
      <alignment wrapText="1"/>
    </xf>
    <xf numFmtId="21" fontId="4" fillId="4" borderId="1" xfId="0" applyNumberFormat="1" applyFont="1" applyFill="1" applyBorder="1" applyAlignment="1">
      <alignment horizontal="center" vertical="center" wrapText="1"/>
    </xf>
    <xf numFmtId="165" fontId="4" fillId="4" borderId="1" xfId="0" applyNumberFormat="1" applyFont="1" applyFill="1" applyBorder="1" applyAlignment="1">
      <alignment horizontal="center" vertical="center" wrapText="1"/>
    </xf>
    <xf numFmtId="21" fontId="4" fillId="4"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11" fillId="4" borderId="0" xfId="0" applyFont="1" applyFill="1" applyAlignment="1">
      <alignment horizontal="center" vertical="center" wrapText="1"/>
    </xf>
    <xf numFmtId="166" fontId="4" fillId="4" borderId="1" xfId="0" applyNumberFormat="1" applyFont="1" applyFill="1" applyBorder="1" applyAlignment="1">
      <alignment horizontal="center" vertical="center" wrapText="1"/>
    </xf>
    <xf numFmtId="0" fontId="2" fillId="0" borderId="0" xfId="0" applyFont="1" applyAlignment="1">
      <alignment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xf numFmtId="0" fontId="3" fillId="0" borderId="0" xfId="0" applyFont="1" applyFill="1" applyAlignment="1">
      <alignment wrapText="1"/>
    </xf>
    <xf numFmtId="0" fontId="10" fillId="0" borderId="0" xfId="0" applyFont="1" applyFill="1" applyAlignment="1">
      <alignment wrapText="1"/>
    </xf>
    <xf numFmtId="0" fontId="3" fillId="0" borderId="0" xfId="0" applyFont="1" applyFill="1" applyAlignment="1">
      <alignment vertical="center" wrapText="1"/>
    </xf>
    <xf numFmtId="165" fontId="3" fillId="0" borderId="0" xfId="0" applyNumberFormat="1" applyFont="1" applyFill="1" applyAlignment="1">
      <alignment wrapText="1"/>
    </xf>
    <xf numFmtId="0" fontId="3" fillId="0" borderId="0" xfId="0" applyFont="1" applyFill="1" applyAlignment="1">
      <alignment horizontal="center" vertical="center" wrapText="1"/>
    </xf>
    <xf numFmtId="0" fontId="9" fillId="0" borderId="0" xfId="0" applyFont="1" applyFill="1" applyAlignment="1">
      <alignment horizontal="left" wrapText="1"/>
    </xf>
    <xf numFmtId="0" fontId="12" fillId="0" borderId="0" xfId="0" applyFont="1" applyFill="1" applyAlignment="1">
      <alignment wrapText="1"/>
    </xf>
    <xf numFmtId="0" fontId="13" fillId="0" borderId="0" xfId="0" applyFont="1" applyFill="1" applyAlignment="1">
      <alignment wrapText="1"/>
    </xf>
    <xf numFmtId="0" fontId="14"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oi.org/10.25375/uct.10625987.v1" TargetMode="External"/><Relationship Id="rId21" Type="http://schemas.openxmlformats.org/officeDocument/2006/relationships/hyperlink" Target="https://doi.org/10.25375/uct.10011191.v2" TargetMode="External"/><Relationship Id="rId42" Type="http://schemas.openxmlformats.org/officeDocument/2006/relationships/hyperlink" Target="https://doi.org/10.25375/uct.10629077.v1" TargetMode="External"/><Relationship Id="rId47" Type="http://schemas.openxmlformats.org/officeDocument/2006/relationships/hyperlink" Target="https://doi.org/10.25375/uct.10011668.v2" TargetMode="External"/><Relationship Id="rId63" Type="http://schemas.openxmlformats.org/officeDocument/2006/relationships/hyperlink" Target="https://doi.org/10.25375/uct.10634990.v1" TargetMode="External"/><Relationship Id="rId68" Type="http://schemas.openxmlformats.org/officeDocument/2006/relationships/hyperlink" Target="https://doi.org/10.25375/uct.10636265.v1" TargetMode="External"/><Relationship Id="rId16" Type="http://schemas.openxmlformats.org/officeDocument/2006/relationships/hyperlink" Target="https://doi.org/10.25375/uct.10011773.v2" TargetMode="External"/><Relationship Id="rId11" Type="http://schemas.openxmlformats.org/officeDocument/2006/relationships/hyperlink" Target="https://doi.org/10.25375/uct.10011668.v2" TargetMode="External"/><Relationship Id="rId24" Type="http://schemas.openxmlformats.org/officeDocument/2006/relationships/hyperlink" Target="https://doi.org/10.25375/uct.10624991.v1" TargetMode="External"/><Relationship Id="rId32" Type="http://schemas.openxmlformats.org/officeDocument/2006/relationships/hyperlink" Target="https://doi.org/10.25375/uct.10626905.v1" TargetMode="External"/><Relationship Id="rId37" Type="http://schemas.openxmlformats.org/officeDocument/2006/relationships/hyperlink" Target="https://doi.org/10.25375/uct.10011500.v2" TargetMode="External"/><Relationship Id="rId40" Type="http://schemas.openxmlformats.org/officeDocument/2006/relationships/hyperlink" Target="https://doi.org/10.25375/uct.10628393.v1" TargetMode="External"/><Relationship Id="rId45" Type="http://schemas.openxmlformats.org/officeDocument/2006/relationships/hyperlink" Target="https://doi.org/10.25375/uct.10011668.v2" TargetMode="External"/><Relationship Id="rId53" Type="http://schemas.openxmlformats.org/officeDocument/2006/relationships/hyperlink" Target="https://doi.org/10.25375/uct.10011704.v2" TargetMode="External"/><Relationship Id="rId58" Type="http://schemas.openxmlformats.org/officeDocument/2006/relationships/hyperlink" Target="https://doi.org/10.25375/uct.10011758.v2" TargetMode="External"/><Relationship Id="rId66" Type="http://schemas.openxmlformats.org/officeDocument/2006/relationships/hyperlink" Target="https://doi.org/10.25375/uct.10636001.v1" TargetMode="External"/><Relationship Id="rId74" Type="http://schemas.openxmlformats.org/officeDocument/2006/relationships/hyperlink" Target="https://doi.org/10.25375/uct.10637960.v1" TargetMode="External"/><Relationship Id="rId79" Type="http://schemas.openxmlformats.org/officeDocument/2006/relationships/vmlDrawing" Target="../drawings/vmlDrawing1.vml"/><Relationship Id="rId5" Type="http://schemas.openxmlformats.org/officeDocument/2006/relationships/hyperlink" Target="https://doi.org/10.25375/uct.10011353.v2" TargetMode="External"/><Relationship Id="rId61" Type="http://schemas.openxmlformats.org/officeDocument/2006/relationships/hyperlink" Target="https://doi.org/10.25375/uct.10633169.v1" TargetMode="External"/><Relationship Id="rId19" Type="http://schemas.openxmlformats.org/officeDocument/2006/relationships/hyperlink" Target="https://doi.org/10.25375/uct.10011863.v2" TargetMode="External"/><Relationship Id="rId14" Type="http://schemas.openxmlformats.org/officeDocument/2006/relationships/hyperlink" Target="https://doi.org/10.25375/uct.10011704.v2" TargetMode="External"/><Relationship Id="rId22" Type="http://schemas.openxmlformats.org/officeDocument/2006/relationships/hyperlink" Target="https://doi.org/10.25375/uct.10625594.v1" TargetMode="External"/><Relationship Id="rId27" Type="http://schemas.openxmlformats.org/officeDocument/2006/relationships/hyperlink" Target="https://doi.org/10.25375/uct.10011191.v2" TargetMode="External"/><Relationship Id="rId30" Type="http://schemas.openxmlformats.org/officeDocument/2006/relationships/hyperlink" Target="https://doi.org/10.25375/uct.10627127.v1" TargetMode="External"/><Relationship Id="rId35" Type="http://schemas.openxmlformats.org/officeDocument/2006/relationships/hyperlink" Target="https://doi.org/10.25375/uct.10011554.v2" TargetMode="External"/><Relationship Id="rId43" Type="http://schemas.openxmlformats.org/officeDocument/2006/relationships/hyperlink" Target="https://doi.org/10.25375/uct.10011500.v2" TargetMode="External"/><Relationship Id="rId48" Type="http://schemas.openxmlformats.org/officeDocument/2006/relationships/hyperlink" Target="https://doi.org/10.25375/uct.10630412.v1" TargetMode="External"/><Relationship Id="rId56" Type="http://schemas.openxmlformats.org/officeDocument/2006/relationships/hyperlink" Target="https://doi.org/10.25375/uct.10631840.v1" TargetMode="External"/><Relationship Id="rId64" Type="http://schemas.openxmlformats.org/officeDocument/2006/relationships/hyperlink" Target="https://doi.org/10.25375/uct.10635383.v1" TargetMode="External"/><Relationship Id="rId69" Type="http://schemas.openxmlformats.org/officeDocument/2006/relationships/hyperlink" Target="https://doi.org/10.25375/uct.10636460.v1" TargetMode="External"/><Relationship Id="rId77" Type="http://schemas.openxmlformats.org/officeDocument/2006/relationships/hyperlink" Target="https://doi.org/10.25375/uct.11365199.v1" TargetMode="External"/><Relationship Id="rId8" Type="http://schemas.openxmlformats.org/officeDocument/2006/relationships/hyperlink" Target="https://doi.org/10.25375/uct.10011500.v2" TargetMode="External"/><Relationship Id="rId51" Type="http://schemas.openxmlformats.org/officeDocument/2006/relationships/hyperlink" Target="https://doi.org/10.25375/uct.10011668.v2" TargetMode="External"/><Relationship Id="rId72" Type="http://schemas.openxmlformats.org/officeDocument/2006/relationships/hyperlink" Target="https://doi.org/10.25375/uct.10011863.v2" TargetMode="External"/><Relationship Id="rId80" Type="http://schemas.openxmlformats.org/officeDocument/2006/relationships/comments" Target="../comments1.xml"/><Relationship Id="rId3" Type="http://schemas.openxmlformats.org/officeDocument/2006/relationships/hyperlink" Target="https://doi.org/10.25375/uct.10011473.v2" TargetMode="External"/><Relationship Id="rId12" Type="http://schemas.openxmlformats.org/officeDocument/2006/relationships/hyperlink" Target="https://doi.org/10.25375/uct.10011698.v2" TargetMode="External"/><Relationship Id="rId17" Type="http://schemas.openxmlformats.org/officeDocument/2006/relationships/hyperlink" Target="https://doi.org/10.25375/uct.10011842.v2" TargetMode="External"/><Relationship Id="rId25" Type="http://schemas.openxmlformats.org/officeDocument/2006/relationships/hyperlink" Target="https://doi.org/10.25375/uct.10011191.v2" TargetMode="External"/><Relationship Id="rId33" Type="http://schemas.openxmlformats.org/officeDocument/2006/relationships/hyperlink" Target="https://doi.org/10.25375/uct.10011554.v2" TargetMode="External"/><Relationship Id="rId38" Type="http://schemas.openxmlformats.org/officeDocument/2006/relationships/hyperlink" Target="https://doi.org/10.25375/uct.10628726.v1" TargetMode="External"/><Relationship Id="rId46" Type="http://schemas.openxmlformats.org/officeDocument/2006/relationships/hyperlink" Target="https://doi.org/10.25375/uct.10629569.v1" TargetMode="External"/><Relationship Id="rId59" Type="http://schemas.openxmlformats.org/officeDocument/2006/relationships/hyperlink" Target="https://doi.org/10.25375/uct.10631450.v1" TargetMode="External"/><Relationship Id="rId67" Type="http://schemas.openxmlformats.org/officeDocument/2006/relationships/hyperlink" Target="https://doi.org/10.25375/uct.10011842.v2" TargetMode="External"/><Relationship Id="rId20" Type="http://schemas.openxmlformats.org/officeDocument/2006/relationships/hyperlink" Target="https://doi.org/10.25375/uct.10613798.v1" TargetMode="External"/><Relationship Id="rId41" Type="http://schemas.openxmlformats.org/officeDocument/2006/relationships/hyperlink" Target="https://doi.org/10.25375/uct.10011500.v2" TargetMode="External"/><Relationship Id="rId54" Type="http://schemas.openxmlformats.org/officeDocument/2006/relationships/hyperlink" Target="https://doi.org/10.25375/uct.10631450.v1" TargetMode="External"/><Relationship Id="rId62" Type="http://schemas.openxmlformats.org/officeDocument/2006/relationships/hyperlink" Target="https://doi.org/10.25375/uct.10011773.v2" TargetMode="External"/><Relationship Id="rId70" Type="http://schemas.openxmlformats.org/officeDocument/2006/relationships/hyperlink" Target="https://doi.org/10.25375/uct.10636766.v1" TargetMode="External"/><Relationship Id="rId75" Type="http://schemas.openxmlformats.org/officeDocument/2006/relationships/hyperlink" Target="https://doi.org/10.25375/uct.11365199.v1" TargetMode="External"/><Relationship Id="rId1" Type="http://schemas.openxmlformats.org/officeDocument/2006/relationships/hyperlink" Target="https://doi.org/10.25375/uct.10011473.v2" TargetMode="External"/><Relationship Id="rId6" Type="http://schemas.openxmlformats.org/officeDocument/2006/relationships/hyperlink" Target="https://doi.org/10.25375/uct.10011554.v2" TargetMode="External"/><Relationship Id="rId15" Type="http://schemas.openxmlformats.org/officeDocument/2006/relationships/hyperlink" Target="https://doi.org/10.25375/uct.10011758.v2" TargetMode="External"/><Relationship Id="rId23" Type="http://schemas.openxmlformats.org/officeDocument/2006/relationships/hyperlink" Target="https://doi.org/10.25375/uct.10011191.v2" TargetMode="External"/><Relationship Id="rId28" Type="http://schemas.openxmlformats.org/officeDocument/2006/relationships/hyperlink" Target="https://doi.org/10.25375/uct.10626536.v1" TargetMode="External"/><Relationship Id="rId36" Type="http://schemas.openxmlformats.org/officeDocument/2006/relationships/hyperlink" Target="https://doi.org/10.25375/uct.10627940.v1" TargetMode="External"/><Relationship Id="rId49" Type="http://schemas.openxmlformats.org/officeDocument/2006/relationships/hyperlink" Target="https://doi.org/10.25375/uct.10011668.v2" TargetMode="External"/><Relationship Id="rId57" Type="http://schemas.openxmlformats.org/officeDocument/2006/relationships/hyperlink" Target="https://doi.org/10.25375/uct.10631198.v1" TargetMode="External"/><Relationship Id="rId10" Type="http://schemas.openxmlformats.org/officeDocument/2006/relationships/hyperlink" Target="https://doi.org/10.25375/uct.10011635.v2" TargetMode="External"/><Relationship Id="rId31" Type="http://schemas.openxmlformats.org/officeDocument/2006/relationships/hyperlink" Target="https://doi.org/10.25375/uct.10011554.v2" TargetMode="External"/><Relationship Id="rId44" Type="http://schemas.openxmlformats.org/officeDocument/2006/relationships/hyperlink" Target="https://doi.org/10.25375/uct.10629374.v1" TargetMode="External"/><Relationship Id="rId52" Type="http://schemas.openxmlformats.org/officeDocument/2006/relationships/hyperlink" Target="https://doi.org/10.25375/uct.10631198.v1" TargetMode="External"/><Relationship Id="rId60" Type="http://schemas.openxmlformats.org/officeDocument/2006/relationships/hyperlink" Target="https://doi.org/10.25375/uct.10641530.v1" TargetMode="External"/><Relationship Id="rId65" Type="http://schemas.openxmlformats.org/officeDocument/2006/relationships/hyperlink" Target="https://doi.org/10.25375/uct.10635650.v1" TargetMode="External"/><Relationship Id="rId73" Type="http://schemas.openxmlformats.org/officeDocument/2006/relationships/hyperlink" Target="https://doi.org/10.25375/uct.10637783.v1" TargetMode="External"/><Relationship Id="rId78" Type="http://schemas.openxmlformats.org/officeDocument/2006/relationships/hyperlink" Target="https://doi.org/10.25375/uct.11417955.v1" TargetMode="External"/><Relationship Id="rId4" Type="http://schemas.openxmlformats.org/officeDocument/2006/relationships/hyperlink" Target="https://doi.org/10.25375/uct.10011191.v2" TargetMode="External"/><Relationship Id="rId9" Type="http://schemas.openxmlformats.org/officeDocument/2006/relationships/hyperlink" Target="https://doi.org/10.25375/uct.10011623.v2" TargetMode="External"/><Relationship Id="rId13" Type="http://schemas.openxmlformats.org/officeDocument/2006/relationships/hyperlink" Target="https://doi.org/10.25375/uct.10011635.v2" TargetMode="External"/><Relationship Id="rId18" Type="http://schemas.openxmlformats.org/officeDocument/2006/relationships/hyperlink" Target="https://doi.org/10.25375/uct.10011854.v2" TargetMode="External"/><Relationship Id="rId39" Type="http://schemas.openxmlformats.org/officeDocument/2006/relationships/hyperlink" Target="https://doi.org/10.25375/uct.10011500.v2" TargetMode="External"/><Relationship Id="rId34" Type="http://schemas.openxmlformats.org/officeDocument/2006/relationships/hyperlink" Target="https://doi.org/10.25375/uct.10627346.v1" TargetMode="External"/><Relationship Id="rId50" Type="http://schemas.openxmlformats.org/officeDocument/2006/relationships/hyperlink" Target="https://doi.org/10.25375/uct.10630856.v1" TargetMode="External"/><Relationship Id="rId55" Type="http://schemas.openxmlformats.org/officeDocument/2006/relationships/hyperlink" Target="https://doi.org/10.25375/uct.10631627.v1" TargetMode="External"/><Relationship Id="rId76" Type="http://schemas.openxmlformats.org/officeDocument/2006/relationships/hyperlink" Target="https://doi.org/10.25375/uct.11405541.v1" TargetMode="External"/><Relationship Id="rId7" Type="http://schemas.openxmlformats.org/officeDocument/2006/relationships/hyperlink" Target="https://doi.org/10.25375/uct.10011578.v1" TargetMode="External"/><Relationship Id="rId71" Type="http://schemas.openxmlformats.org/officeDocument/2006/relationships/hyperlink" Target="https://doi.org/10.25375/uct.10637153.v1" TargetMode="External"/><Relationship Id="rId2" Type="http://schemas.openxmlformats.org/officeDocument/2006/relationships/hyperlink" Target="https://doi.org/10.25375/uct.10008533.v2" TargetMode="External"/><Relationship Id="rId29" Type="http://schemas.openxmlformats.org/officeDocument/2006/relationships/hyperlink" Target="https://doi.org/10.25375/uct.10011554.v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U58"/>
  <sheetViews>
    <sheetView tabSelected="1" zoomScale="70" zoomScaleNormal="70" workbookViewId="0">
      <pane xSplit="1" ySplit="1" topLeftCell="M53" activePane="bottomRight" state="frozen"/>
      <selection pane="topRight" activeCell="B1" sqref="B1"/>
      <selection pane="bottomLeft" activeCell="A2" sqref="A2"/>
      <selection pane="bottomRight" activeCell="V1" sqref="V1:W1048576"/>
    </sheetView>
  </sheetViews>
  <sheetFormatPr defaultColWidth="14.42578125" defaultRowHeight="15.75" customHeight="1"/>
  <cols>
    <col min="1" max="1" width="15.140625" style="42" customWidth="1"/>
    <col min="2" max="2" width="55.7109375" style="42" customWidth="1"/>
    <col min="3" max="3" width="19.5703125" style="42" customWidth="1"/>
    <col min="4" max="4" width="51" style="42" customWidth="1"/>
    <col min="5" max="5" width="15.42578125" style="42" customWidth="1"/>
    <col min="6" max="6" width="24.7109375" style="42" customWidth="1"/>
    <col min="7" max="7" width="20.5703125" style="42" customWidth="1"/>
    <col min="8" max="8" width="26.28515625" style="42" customWidth="1"/>
    <col min="9" max="11" width="22.7109375" style="42" customWidth="1"/>
    <col min="12" max="12" width="36.85546875" style="42" customWidth="1"/>
    <col min="13" max="13" width="21.140625" style="42" customWidth="1"/>
    <col min="14" max="14" width="22.85546875" style="42" customWidth="1"/>
    <col min="15" max="15" width="21.42578125" style="42" customWidth="1"/>
    <col min="16" max="17" width="23.42578125" style="42" customWidth="1"/>
    <col min="18" max="19" width="34.85546875" style="42" customWidth="1"/>
    <col min="20" max="21" width="28.85546875" style="42" customWidth="1"/>
    <col min="22" max="16384" width="14.42578125" style="42"/>
  </cols>
  <sheetData>
    <row r="1" spans="1:21" ht="30">
      <c r="A1" s="39" t="s">
        <v>14</v>
      </c>
      <c r="B1" s="39" t="s">
        <v>4</v>
      </c>
      <c r="C1" s="39" t="s">
        <v>4</v>
      </c>
      <c r="D1" s="39" t="s">
        <v>34</v>
      </c>
      <c r="E1" s="39" t="s">
        <v>35</v>
      </c>
      <c r="F1" s="39" t="s">
        <v>45</v>
      </c>
      <c r="G1" s="39" t="s">
        <v>46</v>
      </c>
      <c r="H1" s="39" t="s">
        <v>47</v>
      </c>
      <c r="I1" s="39" t="s">
        <v>48</v>
      </c>
      <c r="J1" s="39" t="s">
        <v>50</v>
      </c>
      <c r="K1" s="39" t="s">
        <v>51</v>
      </c>
      <c r="L1" s="39" t="s">
        <v>52</v>
      </c>
      <c r="M1" s="39" t="s">
        <v>53</v>
      </c>
      <c r="N1" s="40" t="s">
        <v>36</v>
      </c>
      <c r="O1" s="39" t="s">
        <v>54</v>
      </c>
      <c r="P1" s="39" t="s">
        <v>55</v>
      </c>
      <c r="Q1" s="39" t="s">
        <v>57</v>
      </c>
      <c r="R1" s="39" t="s">
        <v>58</v>
      </c>
      <c r="S1" s="39" t="s">
        <v>59</v>
      </c>
      <c r="T1" s="41" t="s">
        <v>44</v>
      </c>
      <c r="U1" s="41" t="s">
        <v>44</v>
      </c>
    </row>
    <row r="2" spans="1:21" ht="115.5">
      <c r="A2" s="44" t="s">
        <v>131</v>
      </c>
      <c r="B2" s="43" t="s">
        <v>137</v>
      </c>
      <c r="C2" s="43" t="s">
        <v>138</v>
      </c>
      <c r="D2" s="43" t="s">
        <v>139</v>
      </c>
      <c r="E2" s="43" t="s">
        <v>3</v>
      </c>
      <c r="F2" s="43" t="s">
        <v>140</v>
      </c>
      <c r="G2" s="43" t="s">
        <v>103</v>
      </c>
      <c r="H2" s="43" t="s">
        <v>95</v>
      </c>
      <c r="I2" s="43" t="s">
        <v>186</v>
      </c>
      <c r="J2" s="43" t="s">
        <v>187</v>
      </c>
      <c r="K2" s="43" t="s">
        <v>189</v>
      </c>
      <c r="L2" s="45" t="s">
        <v>404</v>
      </c>
      <c r="M2" s="43" t="s">
        <v>6</v>
      </c>
      <c r="N2" s="43" t="s">
        <v>141</v>
      </c>
      <c r="O2" s="46">
        <v>43160</v>
      </c>
      <c r="P2" s="43" t="s">
        <v>109</v>
      </c>
      <c r="Q2" s="43" t="s">
        <v>110</v>
      </c>
      <c r="R2" s="43" t="s">
        <v>111</v>
      </c>
      <c r="S2" s="43" t="s">
        <v>112</v>
      </c>
      <c r="T2" s="47"/>
      <c r="U2" s="47"/>
    </row>
    <row r="3" spans="1:21" ht="115.5">
      <c r="A3" s="44" t="s">
        <v>142</v>
      </c>
      <c r="B3" s="43" t="s">
        <v>143</v>
      </c>
      <c r="C3" s="43" t="s">
        <v>144</v>
      </c>
      <c r="D3" s="43" t="s">
        <v>145</v>
      </c>
      <c r="E3" s="43" t="s">
        <v>3</v>
      </c>
      <c r="F3" s="43" t="s">
        <v>146</v>
      </c>
      <c r="G3" s="43" t="s">
        <v>103</v>
      </c>
      <c r="H3" s="43" t="s">
        <v>95</v>
      </c>
      <c r="I3" s="43" t="s">
        <v>186</v>
      </c>
      <c r="J3" s="43" t="s">
        <v>187</v>
      </c>
      <c r="K3" s="43" t="s">
        <v>188</v>
      </c>
      <c r="L3" s="43" t="s">
        <v>405</v>
      </c>
      <c r="M3" s="43" t="s">
        <v>2</v>
      </c>
      <c r="N3" s="43" t="s">
        <v>147</v>
      </c>
      <c r="O3" s="46">
        <v>43160</v>
      </c>
      <c r="P3" s="43" t="s">
        <v>109</v>
      </c>
      <c r="Q3" s="43" t="s">
        <v>110</v>
      </c>
      <c r="R3" s="43" t="s">
        <v>111</v>
      </c>
      <c r="S3" s="43" t="s">
        <v>112</v>
      </c>
      <c r="T3" s="44" t="s">
        <v>131</v>
      </c>
      <c r="U3" s="43" t="s">
        <v>138</v>
      </c>
    </row>
    <row r="4" spans="1:21" ht="115.5">
      <c r="A4" s="44" t="s">
        <v>158</v>
      </c>
      <c r="B4" s="43" t="s">
        <v>159</v>
      </c>
      <c r="C4" s="43" t="s">
        <v>160</v>
      </c>
      <c r="D4" s="48" t="s">
        <v>161</v>
      </c>
      <c r="E4" s="43" t="s">
        <v>7</v>
      </c>
      <c r="F4" s="43" t="s">
        <v>406</v>
      </c>
      <c r="G4" s="43" t="s">
        <v>103</v>
      </c>
      <c r="H4" s="43" t="s">
        <v>95</v>
      </c>
      <c r="I4" s="43" t="s">
        <v>186</v>
      </c>
      <c r="J4" s="43" t="s">
        <v>187</v>
      </c>
      <c r="K4" s="43" t="s">
        <v>194</v>
      </c>
      <c r="L4" s="43" t="s">
        <v>407</v>
      </c>
      <c r="M4" s="43" t="s">
        <v>20</v>
      </c>
      <c r="N4" s="43" t="s">
        <v>169</v>
      </c>
      <c r="O4" s="46">
        <v>43160</v>
      </c>
      <c r="P4" s="43" t="s">
        <v>109</v>
      </c>
      <c r="Q4" s="43" t="s">
        <v>110</v>
      </c>
      <c r="R4" s="43" t="s">
        <v>111</v>
      </c>
      <c r="S4" s="43" t="s">
        <v>112</v>
      </c>
      <c r="T4" s="47"/>
      <c r="U4" s="47"/>
    </row>
    <row r="5" spans="1:21" ht="115.5">
      <c r="A5" s="44" t="s">
        <v>180</v>
      </c>
      <c r="B5" s="43" t="s">
        <v>181</v>
      </c>
      <c r="C5" s="43" t="s">
        <v>182</v>
      </c>
      <c r="D5" s="48" t="s">
        <v>183</v>
      </c>
      <c r="E5" s="43" t="s">
        <v>7</v>
      </c>
      <c r="F5" s="43" t="s">
        <v>408</v>
      </c>
      <c r="G5" s="43" t="s">
        <v>103</v>
      </c>
      <c r="H5" s="43" t="s">
        <v>95</v>
      </c>
      <c r="I5" s="43" t="s">
        <v>186</v>
      </c>
      <c r="J5" s="43" t="s">
        <v>187</v>
      </c>
      <c r="K5" s="43" t="s">
        <v>194</v>
      </c>
      <c r="L5" s="43" t="s">
        <v>407</v>
      </c>
      <c r="M5" s="43" t="s">
        <v>20</v>
      </c>
      <c r="N5" s="43" t="s">
        <v>179</v>
      </c>
      <c r="O5" s="46">
        <v>43160</v>
      </c>
      <c r="P5" s="43" t="s">
        <v>109</v>
      </c>
      <c r="Q5" s="43" t="s">
        <v>110</v>
      </c>
      <c r="R5" s="43" t="s">
        <v>111</v>
      </c>
      <c r="S5" s="43" t="s">
        <v>112</v>
      </c>
      <c r="T5" s="47"/>
      <c r="U5" s="47"/>
    </row>
    <row r="6" spans="1:21" ht="115.5">
      <c r="A6" s="44" t="s">
        <v>192</v>
      </c>
      <c r="B6" s="43" t="s">
        <v>195</v>
      </c>
      <c r="C6" s="43" t="s">
        <v>184</v>
      </c>
      <c r="D6" s="48" t="s">
        <v>185</v>
      </c>
      <c r="E6" s="43" t="s">
        <v>9</v>
      </c>
      <c r="F6" s="43" t="s">
        <v>409</v>
      </c>
      <c r="G6" s="43" t="s">
        <v>103</v>
      </c>
      <c r="H6" s="43" t="s">
        <v>95</v>
      </c>
      <c r="I6" s="43" t="s">
        <v>186</v>
      </c>
      <c r="J6" s="43" t="s">
        <v>187</v>
      </c>
      <c r="K6" s="43" t="s">
        <v>194</v>
      </c>
      <c r="L6" s="43" t="s">
        <v>407</v>
      </c>
      <c r="M6" s="43" t="s">
        <v>20</v>
      </c>
      <c r="N6" s="43" t="s">
        <v>179</v>
      </c>
      <c r="O6" s="46">
        <v>43160</v>
      </c>
      <c r="P6" s="43" t="s">
        <v>109</v>
      </c>
      <c r="Q6" s="43" t="s">
        <v>110</v>
      </c>
      <c r="R6" s="43" t="s">
        <v>111</v>
      </c>
      <c r="S6" s="43" t="s">
        <v>112</v>
      </c>
      <c r="T6" s="47"/>
      <c r="U6" s="47"/>
    </row>
    <row r="7" spans="1:21" ht="115.5">
      <c r="A7" s="44" t="s">
        <v>200</v>
      </c>
      <c r="B7" s="43" t="s">
        <v>201</v>
      </c>
      <c r="C7" s="43" t="s">
        <v>202</v>
      </c>
      <c r="D7" s="48" t="s">
        <v>203</v>
      </c>
      <c r="E7" s="43" t="s">
        <v>10</v>
      </c>
      <c r="F7" s="43" t="s">
        <v>410</v>
      </c>
      <c r="G7" s="43" t="s">
        <v>103</v>
      </c>
      <c r="H7" s="43" t="s">
        <v>95</v>
      </c>
      <c r="I7" s="43" t="s">
        <v>186</v>
      </c>
      <c r="J7" s="43" t="s">
        <v>187</v>
      </c>
      <c r="K7" s="43" t="s">
        <v>194</v>
      </c>
      <c r="L7" s="43" t="s">
        <v>407</v>
      </c>
      <c r="M7" s="43" t="s">
        <v>20</v>
      </c>
      <c r="N7" s="43" t="s">
        <v>179</v>
      </c>
      <c r="O7" s="46">
        <v>43160</v>
      </c>
      <c r="P7" s="43" t="s">
        <v>109</v>
      </c>
      <c r="Q7" s="43" t="s">
        <v>110</v>
      </c>
      <c r="R7" s="43" t="s">
        <v>111</v>
      </c>
      <c r="S7" s="43" t="s">
        <v>112</v>
      </c>
      <c r="T7" s="47"/>
      <c r="U7" s="47"/>
    </row>
    <row r="8" spans="1:21" ht="115.5">
      <c r="A8" s="44" t="s">
        <v>204</v>
      </c>
      <c r="B8" s="43" t="s">
        <v>205</v>
      </c>
      <c r="C8" s="43" t="s">
        <v>206</v>
      </c>
      <c r="D8" s="48" t="s">
        <v>207</v>
      </c>
      <c r="E8" s="43" t="s">
        <v>11</v>
      </c>
      <c r="F8" s="43" t="s">
        <v>411</v>
      </c>
      <c r="G8" s="43" t="s">
        <v>103</v>
      </c>
      <c r="H8" s="43" t="s">
        <v>95</v>
      </c>
      <c r="I8" s="43" t="s">
        <v>186</v>
      </c>
      <c r="J8" s="43" t="s">
        <v>187</v>
      </c>
      <c r="K8" s="43" t="s">
        <v>194</v>
      </c>
      <c r="L8" s="43" t="s">
        <v>407</v>
      </c>
      <c r="M8" s="43" t="s">
        <v>20</v>
      </c>
      <c r="N8" s="43" t="s">
        <v>169</v>
      </c>
      <c r="O8" s="46">
        <v>43160</v>
      </c>
      <c r="P8" s="43" t="s">
        <v>109</v>
      </c>
      <c r="Q8" s="43" t="s">
        <v>110</v>
      </c>
      <c r="R8" s="43" t="s">
        <v>111</v>
      </c>
      <c r="S8" s="43" t="s">
        <v>112</v>
      </c>
      <c r="T8" s="47"/>
      <c r="U8" s="47"/>
    </row>
    <row r="9" spans="1:21" ht="115.5">
      <c r="A9" s="44" t="s">
        <v>208</v>
      </c>
      <c r="B9" s="43" t="s">
        <v>209</v>
      </c>
      <c r="C9" s="43" t="s">
        <v>210</v>
      </c>
      <c r="D9" s="48" t="s">
        <v>211</v>
      </c>
      <c r="E9" s="43" t="s">
        <v>11</v>
      </c>
      <c r="F9" s="43" t="s">
        <v>412</v>
      </c>
      <c r="G9" s="43" t="s">
        <v>103</v>
      </c>
      <c r="H9" s="43" t="s">
        <v>95</v>
      </c>
      <c r="I9" s="43" t="s">
        <v>186</v>
      </c>
      <c r="J9" s="43" t="s">
        <v>187</v>
      </c>
      <c r="K9" s="43" t="s">
        <v>194</v>
      </c>
      <c r="L9" s="43" t="s">
        <v>407</v>
      </c>
      <c r="M9" s="43" t="s">
        <v>20</v>
      </c>
      <c r="N9" s="43" t="s">
        <v>169</v>
      </c>
      <c r="O9" s="46">
        <v>43160</v>
      </c>
      <c r="P9" s="43" t="s">
        <v>109</v>
      </c>
      <c r="Q9" s="43" t="s">
        <v>110</v>
      </c>
      <c r="R9" s="43" t="s">
        <v>111</v>
      </c>
      <c r="S9" s="43" t="s">
        <v>112</v>
      </c>
      <c r="T9" s="47"/>
      <c r="U9" s="47"/>
    </row>
    <row r="10" spans="1:21" ht="115.5">
      <c r="A10" s="44" t="s">
        <v>212</v>
      </c>
      <c r="B10" s="43" t="s">
        <v>213</v>
      </c>
      <c r="C10" s="43" t="s">
        <v>214</v>
      </c>
      <c r="D10" s="48" t="s">
        <v>215</v>
      </c>
      <c r="E10" s="43" t="s">
        <v>12</v>
      </c>
      <c r="F10" s="43" t="s">
        <v>413</v>
      </c>
      <c r="G10" s="43" t="s">
        <v>103</v>
      </c>
      <c r="H10" s="43" t="s">
        <v>95</v>
      </c>
      <c r="I10" s="43" t="s">
        <v>186</v>
      </c>
      <c r="J10" s="43" t="s">
        <v>187</v>
      </c>
      <c r="K10" s="43" t="s">
        <v>194</v>
      </c>
      <c r="L10" s="43" t="s">
        <v>407</v>
      </c>
      <c r="M10" s="43" t="s">
        <v>20</v>
      </c>
      <c r="N10" s="43" t="s">
        <v>179</v>
      </c>
      <c r="O10" s="46">
        <v>43160</v>
      </c>
      <c r="P10" s="43" t="s">
        <v>109</v>
      </c>
      <c r="Q10" s="43" t="s">
        <v>110</v>
      </c>
      <c r="R10" s="43" t="s">
        <v>111</v>
      </c>
      <c r="S10" s="43" t="s">
        <v>112</v>
      </c>
      <c r="T10" s="47"/>
      <c r="U10" s="47"/>
    </row>
    <row r="11" spans="1:21" ht="115.5">
      <c r="A11" s="44" t="s">
        <v>216</v>
      </c>
      <c r="B11" s="43" t="s">
        <v>217</v>
      </c>
      <c r="C11" s="43" t="s">
        <v>218</v>
      </c>
      <c r="D11" s="48" t="s">
        <v>219</v>
      </c>
      <c r="E11" s="43" t="s">
        <v>12</v>
      </c>
      <c r="F11" s="43" t="s">
        <v>414</v>
      </c>
      <c r="G11" s="43" t="s">
        <v>103</v>
      </c>
      <c r="H11" s="43" t="s">
        <v>95</v>
      </c>
      <c r="I11" s="43" t="s">
        <v>186</v>
      </c>
      <c r="J11" s="43" t="s">
        <v>187</v>
      </c>
      <c r="K11" s="43" t="s">
        <v>194</v>
      </c>
      <c r="L11" s="43" t="s">
        <v>407</v>
      </c>
      <c r="M11" s="43" t="s">
        <v>20</v>
      </c>
      <c r="N11" s="43" t="s">
        <v>179</v>
      </c>
      <c r="O11" s="46">
        <v>43160</v>
      </c>
      <c r="P11" s="43" t="s">
        <v>109</v>
      </c>
      <c r="Q11" s="43" t="s">
        <v>110</v>
      </c>
      <c r="R11" s="43" t="s">
        <v>111</v>
      </c>
      <c r="S11" s="43" t="s">
        <v>112</v>
      </c>
      <c r="T11" s="47"/>
      <c r="U11" s="47"/>
    </row>
    <row r="12" spans="1:21" ht="115.5">
      <c r="A12" s="44" t="s">
        <v>220</v>
      </c>
      <c r="B12" s="43" t="s">
        <v>221</v>
      </c>
      <c r="C12" s="43" t="s">
        <v>222</v>
      </c>
      <c r="D12" s="48" t="s">
        <v>223</v>
      </c>
      <c r="E12" s="43" t="s">
        <v>12</v>
      </c>
      <c r="F12" s="43" t="s">
        <v>415</v>
      </c>
      <c r="G12" s="43" t="s">
        <v>103</v>
      </c>
      <c r="H12" s="43" t="s">
        <v>95</v>
      </c>
      <c r="I12" s="43" t="s">
        <v>186</v>
      </c>
      <c r="J12" s="43" t="s">
        <v>187</v>
      </c>
      <c r="K12" s="43" t="s">
        <v>194</v>
      </c>
      <c r="L12" s="43" t="s">
        <v>407</v>
      </c>
      <c r="M12" s="43" t="s">
        <v>20</v>
      </c>
      <c r="N12" s="43" t="s">
        <v>179</v>
      </c>
      <c r="O12" s="46">
        <v>43160</v>
      </c>
      <c r="P12" s="43" t="s">
        <v>109</v>
      </c>
      <c r="Q12" s="43" t="s">
        <v>110</v>
      </c>
      <c r="R12" s="43" t="s">
        <v>111</v>
      </c>
      <c r="S12" s="43" t="s">
        <v>112</v>
      </c>
      <c r="T12" s="47"/>
      <c r="U12" s="47"/>
    </row>
    <row r="13" spans="1:21" ht="115.5">
      <c r="A13" s="44" t="s">
        <v>212</v>
      </c>
      <c r="B13" s="43" t="s">
        <v>224</v>
      </c>
      <c r="C13" s="43" t="s">
        <v>225</v>
      </c>
      <c r="D13" s="48" t="s">
        <v>226</v>
      </c>
      <c r="E13" s="43" t="s">
        <v>12</v>
      </c>
      <c r="F13" s="43" t="s">
        <v>416</v>
      </c>
      <c r="G13" s="43" t="s">
        <v>103</v>
      </c>
      <c r="H13" s="43" t="s">
        <v>95</v>
      </c>
      <c r="I13" s="43" t="s">
        <v>186</v>
      </c>
      <c r="J13" s="43" t="s">
        <v>187</v>
      </c>
      <c r="K13" s="43" t="s">
        <v>194</v>
      </c>
      <c r="L13" s="43" t="s">
        <v>407</v>
      </c>
      <c r="M13" s="43" t="s">
        <v>20</v>
      </c>
      <c r="N13" s="43" t="s">
        <v>179</v>
      </c>
      <c r="O13" s="46">
        <v>43160</v>
      </c>
      <c r="P13" s="43" t="s">
        <v>109</v>
      </c>
      <c r="Q13" s="43" t="s">
        <v>110</v>
      </c>
      <c r="R13" s="43" t="s">
        <v>111</v>
      </c>
      <c r="S13" s="43" t="s">
        <v>112</v>
      </c>
      <c r="T13" s="47"/>
      <c r="U13" s="47"/>
    </row>
    <row r="14" spans="1:21" ht="115.5">
      <c r="A14" s="44" t="s">
        <v>228</v>
      </c>
      <c r="B14" s="43" t="s">
        <v>229</v>
      </c>
      <c r="C14" s="49" t="s">
        <v>230</v>
      </c>
      <c r="D14" s="48" t="s">
        <v>227</v>
      </c>
      <c r="E14" s="43" t="s">
        <v>16</v>
      </c>
      <c r="F14" s="43" t="s">
        <v>417</v>
      </c>
      <c r="G14" s="43" t="s">
        <v>103</v>
      </c>
      <c r="H14" s="43" t="s">
        <v>95</v>
      </c>
      <c r="I14" s="43" t="s">
        <v>186</v>
      </c>
      <c r="J14" s="43" t="s">
        <v>187</v>
      </c>
      <c r="K14" s="43" t="s">
        <v>194</v>
      </c>
      <c r="L14" s="43" t="s">
        <v>407</v>
      </c>
      <c r="M14" s="43" t="s">
        <v>20</v>
      </c>
      <c r="N14" s="43" t="s">
        <v>169</v>
      </c>
      <c r="O14" s="46">
        <v>43160</v>
      </c>
      <c r="P14" s="43" t="s">
        <v>109</v>
      </c>
      <c r="Q14" s="43" t="s">
        <v>110</v>
      </c>
      <c r="R14" s="43" t="s">
        <v>111</v>
      </c>
      <c r="S14" s="43" t="s">
        <v>112</v>
      </c>
      <c r="T14" s="47"/>
      <c r="U14" s="47"/>
    </row>
    <row r="15" spans="1:21" ht="115.5">
      <c r="A15" s="44" t="s">
        <v>231</v>
      </c>
      <c r="B15" s="43" t="s">
        <v>232</v>
      </c>
      <c r="C15" s="49" t="s">
        <v>233</v>
      </c>
      <c r="D15" s="48" t="s">
        <v>234</v>
      </c>
      <c r="E15" s="43" t="s">
        <v>16</v>
      </c>
      <c r="F15" s="43" t="s">
        <v>418</v>
      </c>
      <c r="G15" s="43" t="s">
        <v>103</v>
      </c>
      <c r="H15" s="43" t="s">
        <v>95</v>
      </c>
      <c r="I15" s="43" t="s">
        <v>186</v>
      </c>
      <c r="J15" s="43" t="s">
        <v>187</v>
      </c>
      <c r="K15" s="43" t="s">
        <v>194</v>
      </c>
      <c r="L15" s="43" t="s">
        <v>407</v>
      </c>
      <c r="M15" s="43" t="s">
        <v>20</v>
      </c>
      <c r="N15" s="43" t="s">
        <v>169</v>
      </c>
      <c r="O15" s="46">
        <v>43160</v>
      </c>
      <c r="P15" s="43" t="s">
        <v>109</v>
      </c>
      <c r="Q15" s="43" t="s">
        <v>110</v>
      </c>
      <c r="R15" s="43" t="s">
        <v>111</v>
      </c>
      <c r="S15" s="43" t="s">
        <v>112</v>
      </c>
      <c r="T15" s="47"/>
      <c r="U15" s="47"/>
    </row>
    <row r="16" spans="1:21" ht="115.5">
      <c r="A16" s="44" t="s">
        <v>235</v>
      </c>
      <c r="B16" s="43" t="s">
        <v>236</v>
      </c>
      <c r="C16" s="49" t="s">
        <v>237</v>
      </c>
      <c r="D16" s="48" t="s">
        <v>238</v>
      </c>
      <c r="E16" s="43" t="s">
        <v>17</v>
      </c>
      <c r="F16" s="43" t="s">
        <v>419</v>
      </c>
      <c r="G16" s="43" t="s">
        <v>103</v>
      </c>
      <c r="H16" s="43" t="s">
        <v>95</v>
      </c>
      <c r="I16" s="43" t="s">
        <v>186</v>
      </c>
      <c r="J16" s="43" t="s">
        <v>187</v>
      </c>
      <c r="K16" s="43" t="s">
        <v>194</v>
      </c>
      <c r="L16" s="43" t="s">
        <v>407</v>
      </c>
      <c r="M16" s="43" t="s">
        <v>20</v>
      </c>
      <c r="N16" s="43" t="s">
        <v>179</v>
      </c>
      <c r="O16" s="46">
        <v>43160</v>
      </c>
      <c r="P16" s="43" t="s">
        <v>109</v>
      </c>
      <c r="Q16" s="43" t="s">
        <v>110</v>
      </c>
      <c r="R16" s="43" t="s">
        <v>111</v>
      </c>
      <c r="S16" s="43" t="s">
        <v>112</v>
      </c>
      <c r="T16" s="47"/>
      <c r="U16" s="47"/>
    </row>
    <row r="17" spans="1:21" ht="115.5">
      <c r="A17" s="44" t="s">
        <v>239</v>
      </c>
      <c r="B17" s="43" t="s">
        <v>240</v>
      </c>
      <c r="C17" s="49" t="s">
        <v>241</v>
      </c>
      <c r="D17" s="48" t="s">
        <v>242</v>
      </c>
      <c r="E17" s="43" t="s">
        <v>19</v>
      </c>
      <c r="F17" s="43" t="s">
        <v>420</v>
      </c>
      <c r="G17" s="43" t="s">
        <v>103</v>
      </c>
      <c r="H17" s="43" t="s">
        <v>95</v>
      </c>
      <c r="I17" s="43" t="s">
        <v>186</v>
      </c>
      <c r="J17" s="43" t="s">
        <v>187</v>
      </c>
      <c r="K17" s="43" t="s">
        <v>194</v>
      </c>
      <c r="L17" s="43" t="s">
        <v>407</v>
      </c>
      <c r="M17" s="43" t="s">
        <v>20</v>
      </c>
      <c r="N17" s="43" t="s">
        <v>169</v>
      </c>
      <c r="O17" s="46">
        <v>43160</v>
      </c>
      <c r="P17" s="43" t="s">
        <v>109</v>
      </c>
      <c r="Q17" s="43" t="s">
        <v>110</v>
      </c>
      <c r="R17" s="43" t="s">
        <v>111</v>
      </c>
      <c r="S17" s="43" t="s">
        <v>112</v>
      </c>
      <c r="T17" s="47"/>
      <c r="U17" s="47"/>
    </row>
    <row r="18" spans="1:21" ht="115.5">
      <c r="A18" s="44" t="s">
        <v>243</v>
      </c>
      <c r="B18" s="43" t="s">
        <v>244</v>
      </c>
      <c r="C18" s="49" t="s">
        <v>245</v>
      </c>
      <c r="D18" s="48" t="s">
        <v>246</v>
      </c>
      <c r="E18" s="43" t="s">
        <v>19</v>
      </c>
      <c r="F18" s="43" t="s">
        <v>421</v>
      </c>
      <c r="G18" s="43" t="s">
        <v>103</v>
      </c>
      <c r="H18" s="43" t="s">
        <v>95</v>
      </c>
      <c r="I18" s="43" t="s">
        <v>186</v>
      </c>
      <c r="J18" s="43" t="s">
        <v>187</v>
      </c>
      <c r="K18" s="43" t="s">
        <v>194</v>
      </c>
      <c r="L18" s="43" t="s">
        <v>407</v>
      </c>
      <c r="M18" s="43" t="s">
        <v>20</v>
      </c>
      <c r="N18" s="43" t="s">
        <v>179</v>
      </c>
      <c r="O18" s="46">
        <v>43160</v>
      </c>
      <c r="P18" s="43" t="s">
        <v>109</v>
      </c>
      <c r="Q18" s="43" t="s">
        <v>110</v>
      </c>
      <c r="R18" s="43" t="s">
        <v>111</v>
      </c>
      <c r="S18" s="43" t="s">
        <v>112</v>
      </c>
      <c r="T18" s="47"/>
      <c r="U18" s="47"/>
    </row>
    <row r="19" spans="1:21" ht="115.5">
      <c r="A19" s="44" t="s">
        <v>247</v>
      </c>
      <c r="B19" s="43" t="s">
        <v>248</v>
      </c>
      <c r="C19" s="49" t="s">
        <v>249</v>
      </c>
      <c r="D19" s="48" t="s">
        <v>250</v>
      </c>
      <c r="E19" s="43" t="s">
        <v>21</v>
      </c>
      <c r="F19" s="43" t="s">
        <v>422</v>
      </c>
      <c r="G19" s="43" t="s">
        <v>103</v>
      </c>
      <c r="H19" s="43" t="s">
        <v>95</v>
      </c>
      <c r="I19" s="43" t="s">
        <v>186</v>
      </c>
      <c r="J19" s="43" t="s">
        <v>187</v>
      </c>
      <c r="K19" s="43" t="s">
        <v>194</v>
      </c>
      <c r="L19" s="43" t="s">
        <v>407</v>
      </c>
      <c r="M19" s="43" t="s">
        <v>20</v>
      </c>
      <c r="N19" s="43" t="s">
        <v>179</v>
      </c>
      <c r="O19" s="46">
        <v>43160</v>
      </c>
      <c r="P19" s="43" t="s">
        <v>109</v>
      </c>
      <c r="Q19" s="43" t="s">
        <v>110</v>
      </c>
      <c r="R19" s="43" t="s">
        <v>111</v>
      </c>
      <c r="S19" s="43" t="s">
        <v>112</v>
      </c>
      <c r="T19" s="47"/>
      <c r="U19" s="47"/>
    </row>
    <row r="20" spans="1:21" ht="115.5">
      <c r="A20" s="44" t="s">
        <v>251</v>
      </c>
      <c r="B20" s="43" t="s">
        <v>252</v>
      </c>
      <c r="C20" s="43" t="s">
        <v>144</v>
      </c>
      <c r="D20" s="43" t="s">
        <v>253</v>
      </c>
      <c r="E20" s="43" t="s">
        <v>7</v>
      </c>
      <c r="F20" s="43" t="s">
        <v>423</v>
      </c>
      <c r="G20" s="43" t="s">
        <v>103</v>
      </c>
      <c r="H20" s="43" t="s">
        <v>95</v>
      </c>
      <c r="I20" s="43" t="s">
        <v>186</v>
      </c>
      <c r="J20" s="43" t="s">
        <v>187</v>
      </c>
      <c r="K20" s="43" t="s">
        <v>199</v>
      </c>
      <c r="L20" s="51" t="s">
        <v>424</v>
      </c>
      <c r="M20" s="43" t="s">
        <v>24</v>
      </c>
      <c r="N20" s="43"/>
      <c r="O20" s="46">
        <v>43160</v>
      </c>
      <c r="P20" s="43" t="s">
        <v>109</v>
      </c>
      <c r="Q20" s="43" t="s">
        <v>110</v>
      </c>
      <c r="R20" s="43" t="s">
        <v>111</v>
      </c>
      <c r="S20" s="43" t="s">
        <v>112</v>
      </c>
      <c r="T20" s="44" t="s">
        <v>158</v>
      </c>
      <c r="U20" s="47" t="s">
        <v>254</v>
      </c>
    </row>
    <row r="21" spans="1:21" ht="115.5">
      <c r="A21" s="44" t="s">
        <v>255</v>
      </c>
      <c r="B21" s="43" t="s">
        <v>256</v>
      </c>
      <c r="C21" s="43" t="s">
        <v>144</v>
      </c>
      <c r="D21" s="43" t="s">
        <v>257</v>
      </c>
      <c r="E21" s="43" t="s">
        <v>7</v>
      </c>
      <c r="F21" s="43" t="s">
        <v>425</v>
      </c>
      <c r="G21" s="43" t="s">
        <v>103</v>
      </c>
      <c r="H21" s="43" t="s">
        <v>95</v>
      </c>
      <c r="I21" s="43" t="s">
        <v>186</v>
      </c>
      <c r="J21" s="43" t="s">
        <v>187</v>
      </c>
      <c r="K21" s="43" t="s">
        <v>198</v>
      </c>
      <c r="L21" s="43" t="s">
        <v>426</v>
      </c>
      <c r="M21" s="43" t="s">
        <v>23</v>
      </c>
      <c r="N21" s="43"/>
      <c r="O21" s="46">
        <v>43160</v>
      </c>
      <c r="P21" s="43" t="s">
        <v>109</v>
      </c>
      <c r="Q21" s="43" t="s">
        <v>110</v>
      </c>
      <c r="R21" s="43" t="s">
        <v>111</v>
      </c>
      <c r="S21" s="43" t="s">
        <v>112</v>
      </c>
      <c r="T21" s="44" t="s">
        <v>158</v>
      </c>
      <c r="U21" s="47" t="s">
        <v>254</v>
      </c>
    </row>
    <row r="22" spans="1:21" ht="115.5">
      <c r="A22" s="44" t="s">
        <v>258</v>
      </c>
      <c r="B22" s="43" t="s">
        <v>259</v>
      </c>
      <c r="C22" s="43" t="s">
        <v>144</v>
      </c>
      <c r="D22" s="43" t="s">
        <v>260</v>
      </c>
      <c r="E22" s="43" t="s">
        <v>7</v>
      </c>
      <c r="F22" s="43" t="s">
        <v>427</v>
      </c>
      <c r="G22" s="43" t="s">
        <v>103</v>
      </c>
      <c r="H22" s="43" t="s">
        <v>95</v>
      </c>
      <c r="I22" s="43" t="s">
        <v>186</v>
      </c>
      <c r="J22" s="43" t="s">
        <v>187</v>
      </c>
      <c r="K22" s="43" t="s">
        <v>197</v>
      </c>
      <c r="L22" s="43" t="s">
        <v>428</v>
      </c>
      <c r="M22" s="43" t="s">
        <v>22</v>
      </c>
      <c r="N22" s="43"/>
      <c r="O22" s="46">
        <v>43160</v>
      </c>
      <c r="P22" s="43" t="s">
        <v>109</v>
      </c>
      <c r="Q22" s="43" t="s">
        <v>110</v>
      </c>
      <c r="R22" s="43" t="s">
        <v>111</v>
      </c>
      <c r="S22" s="43" t="s">
        <v>112</v>
      </c>
      <c r="T22" s="44" t="s">
        <v>158</v>
      </c>
      <c r="U22" s="47" t="s">
        <v>254</v>
      </c>
    </row>
    <row r="23" spans="1:21" ht="115.5">
      <c r="A23" s="44" t="s">
        <v>261</v>
      </c>
      <c r="B23" s="43" t="s">
        <v>262</v>
      </c>
      <c r="C23" s="43" t="s">
        <v>144</v>
      </c>
      <c r="D23" s="43" t="s">
        <v>263</v>
      </c>
      <c r="E23" s="43" t="s">
        <v>7</v>
      </c>
      <c r="F23" s="43" t="s">
        <v>264</v>
      </c>
      <c r="G23" s="43" t="s">
        <v>103</v>
      </c>
      <c r="H23" s="43" t="s">
        <v>95</v>
      </c>
      <c r="I23" s="43" t="s">
        <v>186</v>
      </c>
      <c r="J23" s="43" t="s">
        <v>187</v>
      </c>
      <c r="K23" s="43" t="s">
        <v>196</v>
      </c>
      <c r="L23" s="43" t="s">
        <v>429</v>
      </c>
      <c r="M23" s="43" t="s">
        <v>18</v>
      </c>
      <c r="N23" s="43"/>
      <c r="O23" s="46">
        <v>43160</v>
      </c>
      <c r="P23" s="43" t="s">
        <v>109</v>
      </c>
      <c r="Q23" s="43" t="s">
        <v>110</v>
      </c>
      <c r="R23" s="43" t="s">
        <v>111</v>
      </c>
      <c r="S23" s="43" t="s">
        <v>112</v>
      </c>
      <c r="T23" s="44" t="s">
        <v>158</v>
      </c>
      <c r="U23" s="47" t="s">
        <v>254</v>
      </c>
    </row>
    <row r="24" spans="1:21" ht="115.5">
      <c r="A24" s="44" t="s">
        <v>265</v>
      </c>
      <c r="B24" s="43" t="s">
        <v>266</v>
      </c>
      <c r="C24" s="43" t="s">
        <v>144</v>
      </c>
      <c r="D24" s="43" t="s">
        <v>267</v>
      </c>
      <c r="E24" s="43" t="s">
        <v>9</v>
      </c>
      <c r="F24" s="43" t="s">
        <v>430</v>
      </c>
      <c r="G24" s="43" t="s">
        <v>103</v>
      </c>
      <c r="H24" s="43" t="s">
        <v>95</v>
      </c>
      <c r="I24" s="43" t="s">
        <v>186</v>
      </c>
      <c r="J24" s="43" t="s">
        <v>187</v>
      </c>
      <c r="K24" s="43" t="s">
        <v>199</v>
      </c>
      <c r="L24" s="43" t="s">
        <v>424</v>
      </c>
      <c r="M24" s="43" t="s">
        <v>24</v>
      </c>
      <c r="N24" s="43"/>
      <c r="O24" s="46">
        <v>43160</v>
      </c>
      <c r="P24" s="43" t="s">
        <v>109</v>
      </c>
      <c r="Q24" s="43" t="s">
        <v>110</v>
      </c>
      <c r="R24" s="43" t="s">
        <v>111</v>
      </c>
      <c r="S24" s="43" t="s">
        <v>112</v>
      </c>
      <c r="T24" s="44" t="s">
        <v>192</v>
      </c>
      <c r="U24" s="47" t="s">
        <v>268</v>
      </c>
    </row>
    <row r="25" spans="1:21" ht="115.5">
      <c r="A25" s="44" t="s">
        <v>269</v>
      </c>
      <c r="B25" s="43" t="s">
        <v>270</v>
      </c>
      <c r="C25" s="43" t="s">
        <v>144</v>
      </c>
      <c r="D25" s="43" t="s">
        <v>271</v>
      </c>
      <c r="E25" s="43" t="s">
        <v>9</v>
      </c>
      <c r="F25" s="43" t="s">
        <v>431</v>
      </c>
      <c r="G25" s="43" t="s">
        <v>103</v>
      </c>
      <c r="H25" s="43" t="s">
        <v>95</v>
      </c>
      <c r="I25" s="43" t="s">
        <v>186</v>
      </c>
      <c r="J25" s="43" t="s">
        <v>187</v>
      </c>
      <c r="K25" s="43" t="s">
        <v>198</v>
      </c>
      <c r="L25" s="43" t="s">
        <v>426</v>
      </c>
      <c r="M25" s="43" t="s">
        <v>23</v>
      </c>
      <c r="N25" s="43"/>
      <c r="O25" s="46">
        <v>43160</v>
      </c>
      <c r="P25" s="43" t="s">
        <v>109</v>
      </c>
      <c r="Q25" s="43" t="s">
        <v>110</v>
      </c>
      <c r="R25" s="43" t="s">
        <v>111</v>
      </c>
      <c r="S25" s="43" t="s">
        <v>112</v>
      </c>
      <c r="T25" s="44" t="s">
        <v>192</v>
      </c>
      <c r="U25" s="47" t="s">
        <v>268</v>
      </c>
    </row>
    <row r="26" spans="1:21" ht="115.5">
      <c r="A26" s="44" t="s">
        <v>272</v>
      </c>
      <c r="B26" s="43" t="s">
        <v>273</v>
      </c>
      <c r="C26" s="43" t="s">
        <v>144</v>
      </c>
      <c r="D26" s="43" t="s">
        <v>274</v>
      </c>
      <c r="E26" s="43" t="s">
        <v>9</v>
      </c>
      <c r="F26" s="43" t="s">
        <v>432</v>
      </c>
      <c r="G26" s="43" t="s">
        <v>103</v>
      </c>
      <c r="H26" s="43" t="s">
        <v>95</v>
      </c>
      <c r="I26" s="43" t="s">
        <v>186</v>
      </c>
      <c r="J26" s="43" t="s">
        <v>187</v>
      </c>
      <c r="K26" s="43" t="s">
        <v>197</v>
      </c>
      <c r="L26" s="43" t="s">
        <v>428</v>
      </c>
      <c r="M26" s="43" t="s">
        <v>22</v>
      </c>
      <c r="N26" s="43"/>
      <c r="O26" s="46">
        <v>43160</v>
      </c>
      <c r="P26" s="43" t="s">
        <v>109</v>
      </c>
      <c r="Q26" s="43" t="s">
        <v>110</v>
      </c>
      <c r="R26" s="43" t="s">
        <v>111</v>
      </c>
      <c r="S26" s="43" t="s">
        <v>112</v>
      </c>
      <c r="T26" s="44" t="s">
        <v>192</v>
      </c>
      <c r="U26" s="47" t="s">
        <v>268</v>
      </c>
    </row>
    <row r="27" spans="1:21" ht="115.5">
      <c r="A27" s="44" t="s">
        <v>275</v>
      </c>
      <c r="B27" s="43" t="s">
        <v>276</v>
      </c>
      <c r="C27" s="43" t="s">
        <v>144</v>
      </c>
      <c r="D27" s="43" t="s">
        <v>277</v>
      </c>
      <c r="E27" s="43" t="s">
        <v>9</v>
      </c>
      <c r="F27" s="43" t="s">
        <v>278</v>
      </c>
      <c r="G27" s="43" t="s">
        <v>103</v>
      </c>
      <c r="H27" s="43" t="s">
        <v>95</v>
      </c>
      <c r="I27" s="43" t="s">
        <v>186</v>
      </c>
      <c r="J27" s="43" t="s">
        <v>187</v>
      </c>
      <c r="K27" s="43" t="s">
        <v>196</v>
      </c>
      <c r="L27" s="43" t="s">
        <v>429</v>
      </c>
      <c r="M27" s="43" t="s">
        <v>18</v>
      </c>
      <c r="N27" s="43"/>
      <c r="O27" s="46">
        <v>43160</v>
      </c>
      <c r="P27" s="43" t="s">
        <v>109</v>
      </c>
      <c r="Q27" s="43" t="s">
        <v>110</v>
      </c>
      <c r="R27" s="43" t="s">
        <v>111</v>
      </c>
      <c r="S27" s="43" t="s">
        <v>112</v>
      </c>
      <c r="T27" s="44" t="s">
        <v>192</v>
      </c>
      <c r="U27" s="47" t="s">
        <v>268</v>
      </c>
    </row>
    <row r="28" spans="1:21" ht="115.5">
      <c r="A28" s="44" t="s">
        <v>279</v>
      </c>
      <c r="B28" s="43" t="s">
        <v>280</v>
      </c>
      <c r="C28" s="43" t="s">
        <v>144</v>
      </c>
      <c r="D28" s="43" t="s">
        <v>281</v>
      </c>
      <c r="E28" s="43" t="s">
        <v>11</v>
      </c>
      <c r="F28" s="43" t="s">
        <v>433</v>
      </c>
      <c r="G28" s="43" t="s">
        <v>103</v>
      </c>
      <c r="H28" s="43" t="s">
        <v>95</v>
      </c>
      <c r="I28" s="43" t="s">
        <v>186</v>
      </c>
      <c r="J28" s="43" t="s">
        <v>187</v>
      </c>
      <c r="K28" s="43" t="s">
        <v>199</v>
      </c>
      <c r="L28" s="43" t="s">
        <v>424</v>
      </c>
      <c r="M28" s="43" t="s">
        <v>24</v>
      </c>
      <c r="N28" s="43"/>
      <c r="O28" s="46">
        <v>43160</v>
      </c>
      <c r="P28" s="43" t="s">
        <v>109</v>
      </c>
      <c r="Q28" s="43" t="s">
        <v>110</v>
      </c>
      <c r="R28" s="43" t="s">
        <v>111</v>
      </c>
      <c r="S28" s="43" t="s">
        <v>112</v>
      </c>
      <c r="T28" s="44" t="s">
        <v>204</v>
      </c>
      <c r="U28" s="47" t="s">
        <v>282</v>
      </c>
    </row>
    <row r="29" spans="1:21" ht="115.5">
      <c r="A29" s="44" t="s">
        <v>283</v>
      </c>
      <c r="B29" s="43" t="s">
        <v>284</v>
      </c>
      <c r="C29" s="43" t="s">
        <v>144</v>
      </c>
      <c r="D29" s="43" t="s">
        <v>285</v>
      </c>
      <c r="E29" s="43" t="s">
        <v>11</v>
      </c>
      <c r="F29" s="43" t="s">
        <v>434</v>
      </c>
      <c r="G29" s="43" t="s">
        <v>103</v>
      </c>
      <c r="H29" s="43" t="s">
        <v>95</v>
      </c>
      <c r="I29" s="43" t="s">
        <v>186</v>
      </c>
      <c r="J29" s="43" t="s">
        <v>187</v>
      </c>
      <c r="K29" s="43" t="s">
        <v>198</v>
      </c>
      <c r="L29" s="43" t="s">
        <v>426</v>
      </c>
      <c r="M29" s="43" t="s">
        <v>23</v>
      </c>
      <c r="N29" s="43"/>
      <c r="O29" s="46">
        <v>43160</v>
      </c>
      <c r="P29" s="43" t="s">
        <v>109</v>
      </c>
      <c r="Q29" s="43" t="s">
        <v>110</v>
      </c>
      <c r="R29" s="43" t="s">
        <v>111</v>
      </c>
      <c r="S29" s="43" t="s">
        <v>112</v>
      </c>
      <c r="T29" s="44" t="s">
        <v>204</v>
      </c>
      <c r="U29" s="47" t="s">
        <v>282</v>
      </c>
    </row>
    <row r="30" spans="1:21" ht="115.5">
      <c r="A30" s="44" t="s">
        <v>286</v>
      </c>
      <c r="B30" s="43" t="s">
        <v>287</v>
      </c>
      <c r="C30" s="43" t="s">
        <v>144</v>
      </c>
      <c r="D30" s="43" t="s">
        <v>288</v>
      </c>
      <c r="E30" s="43" t="s">
        <v>11</v>
      </c>
      <c r="F30" s="43" t="s">
        <v>435</v>
      </c>
      <c r="G30" s="43" t="s">
        <v>103</v>
      </c>
      <c r="H30" s="43" t="s">
        <v>95</v>
      </c>
      <c r="I30" s="43" t="s">
        <v>186</v>
      </c>
      <c r="J30" s="43" t="s">
        <v>187</v>
      </c>
      <c r="K30" s="43" t="s">
        <v>197</v>
      </c>
      <c r="L30" s="43" t="s">
        <v>428</v>
      </c>
      <c r="M30" s="43" t="s">
        <v>22</v>
      </c>
      <c r="N30" s="43"/>
      <c r="O30" s="46">
        <v>43160</v>
      </c>
      <c r="P30" s="43" t="s">
        <v>109</v>
      </c>
      <c r="Q30" s="43" t="s">
        <v>110</v>
      </c>
      <c r="R30" s="43" t="s">
        <v>111</v>
      </c>
      <c r="S30" s="43" t="s">
        <v>112</v>
      </c>
      <c r="T30" s="44" t="s">
        <v>204</v>
      </c>
      <c r="U30" s="47" t="s">
        <v>282</v>
      </c>
    </row>
    <row r="31" spans="1:21" ht="115.5">
      <c r="A31" s="44" t="s">
        <v>289</v>
      </c>
      <c r="B31" s="43" t="s">
        <v>290</v>
      </c>
      <c r="C31" s="43" t="s">
        <v>144</v>
      </c>
      <c r="D31" s="43" t="s">
        <v>291</v>
      </c>
      <c r="E31" s="43" t="s">
        <v>11</v>
      </c>
      <c r="F31" s="43" t="s">
        <v>292</v>
      </c>
      <c r="G31" s="43" t="s">
        <v>103</v>
      </c>
      <c r="H31" s="43" t="s">
        <v>95</v>
      </c>
      <c r="I31" s="43" t="s">
        <v>186</v>
      </c>
      <c r="J31" s="43" t="s">
        <v>187</v>
      </c>
      <c r="K31" s="43" t="s">
        <v>196</v>
      </c>
      <c r="L31" s="43" t="s">
        <v>429</v>
      </c>
      <c r="M31" s="43" t="s">
        <v>18</v>
      </c>
      <c r="N31" s="43"/>
      <c r="O31" s="46">
        <v>43160</v>
      </c>
      <c r="P31" s="43" t="s">
        <v>109</v>
      </c>
      <c r="Q31" s="43" t="s">
        <v>110</v>
      </c>
      <c r="R31" s="43" t="s">
        <v>111</v>
      </c>
      <c r="S31" s="43" t="s">
        <v>112</v>
      </c>
      <c r="T31" s="44" t="s">
        <v>204</v>
      </c>
      <c r="U31" s="47" t="s">
        <v>282</v>
      </c>
    </row>
    <row r="32" spans="1:21" ht="115.5">
      <c r="A32" s="44" t="s">
        <v>293</v>
      </c>
      <c r="B32" s="43" t="s">
        <v>294</v>
      </c>
      <c r="C32" s="43" t="s">
        <v>144</v>
      </c>
      <c r="D32" s="43" t="s">
        <v>295</v>
      </c>
      <c r="E32" s="43" t="s">
        <v>12</v>
      </c>
      <c r="F32" s="43" t="s">
        <v>436</v>
      </c>
      <c r="G32" s="43" t="s">
        <v>103</v>
      </c>
      <c r="H32" s="43" t="s">
        <v>95</v>
      </c>
      <c r="I32" s="43" t="s">
        <v>186</v>
      </c>
      <c r="J32" s="43" t="s">
        <v>187</v>
      </c>
      <c r="K32" s="43" t="s">
        <v>199</v>
      </c>
      <c r="L32" s="43" t="s">
        <v>424</v>
      </c>
      <c r="M32" s="43" t="s">
        <v>24</v>
      </c>
      <c r="N32" s="43"/>
      <c r="O32" s="46">
        <v>43160</v>
      </c>
      <c r="P32" s="43" t="s">
        <v>109</v>
      </c>
      <c r="Q32" s="43" t="s">
        <v>110</v>
      </c>
      <c r="R32" s="43" t="s">
        <v>111</v>
      </c>
      <c r="S32" s="43" t="s">
        <v>112</v>
      </c>
      <c r="T32" s="44" t="s">
        <v>216</v>
      </c>
      <c r="U32" s="47" t="s">
        <v>296</v>
      </c>
    </row>
    <row r="33" spans="1:21" ht="115.5">
      <c r="A33" s="44" t="s">
        <v>297</v>
      </c>
      <c r="B33" s="43" t="s">
        <v>298</v>
      </c>
      <c r="C33" s="43" t="s">
        <v>144</v>
      </c>
      <c r="D33" s="43" t="s">
        <v>299</v>
      </c>
      <c r="E33" s="43" t="s">
        <v>12</v>
      </c>
      <c r="F33" s="43" t="s">
        <v>437</v>
      </c>
      <c r="G33" s="43" t="s">
        <v>103</v>
      </c>
      <c r="H33" s="43" t="s">
        <v>95</v>
      </c>
      <c r="I33" s="43" t="s">
        <v>186</v>
      </c>
      <c r="J33" s="43" t="s">
        <v>187</v>
      </c>
      <c r="K33" s="43" t="s">
        <v>198</v>
      </c>
      <c r="L33" s="43" t="s">
        <v>426</v>
      </c>
      <c r="M33" s="43" t="s">
        <v>23</v>
      </c>
      <c r="N33" s="43"/>
      <c r="O33" s="46">
        <v>43160</v>
      </c>
      <c r="P33" s="43" t="s">
        <v>109</v>
      </c>
      <c r="Q33" s="43" t="s">
        <v>110</v>
      </c>
      <c r="R33" s="43" t="s">
        <v>111</v>
      </c>
      <c r="S33" s="43" t="s">
        <v>112</v>
      </c>
      <c r="T33" s="44" t="s">
        <v>216</v>
      </c>
      <c r="U33" s="47" t="s">
        <v>296</v>
      </c>
    </row>
    <row r="34" spans="1:21" ht="115.5">
      <c r="A34" s="44" t="s">
        <v>300</v>
      </c>
      <c r="B34" s="43" t="s">
        <v>301</v>
      </c>
      <c r="C34" s="43" t="s">
        <v>144</v>
      </c>
      <c r="D34" s="43" t="s">
        <v>302</v>
      </c>
      <c r="E34" s="43" t="s">
        <v>12</v>
      </c>
      <c r="F34" s="43" t="s">
        <v>438</v>
      </c>
      <c r="G34" s="43" t="s">
        <v>103</v>
      </c>
      <c r="H34" s="43" t="s">
        <v>95</v>
      </c>
      <c r="I34" s="43" t="s">
        <v>186</v>
      </c>
      <c r="J34" s="43" t="s">
        <v>187</v>
      </c>
      <c r="K34" s="43" t="s">
        <v>197</v>
      </c>
      <c r="L34" s="43" t="s">
        <v>428</v>
      </c>
      <c r="M34" s="43" t="s">
        <v>22</v>
      </c>
      <c r="N34" s="43"/>
      <c r="O34" s="46">
        <v>43160</v>
      </c>
      <c r="P34" s="43" t="s">
        <v>109</v>
      </c>
      <c r="Q34" s="43" t="s">
        <v>110</v>
      </c>
      <c r="R34" s="43" t="s">
        <v>111</v>
      </c>
      <c r="S34" s="43" t="s">
        <v>112</v>
      </c>
      <c r="T34" s="44" t="s">
        <v>216</v>
      </c>
      <c r="U34" s="47" t="s">
        <v>296</v>
      </c>
    </row>
    <row r="35" spans="1:21" ht="115.5">
      <c r="A35" s="44" t="s">
        <v>303</v>
      </c>
      <c r="B35" s="43" t="s">
        <v>304</v>
      </c>
      <c r="C35" s="43" t="s">
        <v>144</v>
      </c>
      <c r="D35" s="43" t="s">
        <v>305</v>
      </c>
      <c r="E35" s="43" t="s">
        <v>12</v>
      </c>
      <c r="F35" s="43" t="s">
        <v>306</v>
      </c>
      <c r="G35" s="43" t="s">
        <v>103</v>
      </c>
      <c r="H35" s="43" t="s">
        <v>95</v>
      </c>
      <c r="I35" s="43" t="s">
        <v>186</v>
      </c>
      <c r="J35" s="43" t="s">
        <v>187</v>
      </c>
      <c r="K35" s="43" t="s">
        <v>196</v>
      </c>
      <c r="L35" s="43" t="s">
        <v>429</v>
      </c>
      <c r="M35" s="43" t="s">
        <v>18</v>
      </c>
      <c r="N35" s="43"/>
      <c r="O35" s="46">
        <v>43160</v>
      </c>
      <c r="P35" s="43" t="s">
        <v>109</v>
      </c>
      <c r="Q35" s="43" t="s">
        <v>110</v>
      </c>
      <c r="R35" s="43" t="s">
        <v>111</v>
      </c>
      <c r="S35" s="43" t="s">
        <v>112</v>
      </c>
      <c r="T35" s="44" t="s">
        <v>216</v>
      </c>
      <c r="U35" s="47" t="s">
        <v>296</v>
      </c>
    </row>
    <row r="36" spans="1:21" ht="115.5">
      <c r="A36" s="44" t="s">
        <v>307</v>
      </c>
      <c r="B36" s="43" t="s">
        <v>308</v>
      </c>
      <c r="C36" s="43" t="s">
        <v>144</v>
      </c>
      <c r="D36" s="43" t="s">
        <v>309</v>
      </c>
      <c r="E36" s="43" t="s">
        <v>16</v>
      </c>
      <c r="F36" s="43" t="s">
        <v>439</v>
      </c>
      <c r="G36" s="43" t="s">
        <v>103</v>
      </c>
      <c r="H36" s="43" t="s">
        <v>95</v>
      </c>
      <c r="I36" s="43" t="s">
        <v>186</v>
      </c>
      <c r="J36" s="43" t="s">
        <v>187</v>
      </c>
      <c r="K36" s="43" t="s">
        <v>199</v>
      </c>
      <c r="L36" s="43" t="s">
        <v>424</v>
      </c>
      <c r="M36" s="43" t="s">
        <v>24</v>
      </c>
      <c r="N36" s="43"/>
      <c r="O36" s="46">
        <v>43160</v>
      </c>
      <c r="P36" s="43" t="s">
        <v>109</v>
      </c>
      <c r="Q36" s="43" t="s">
        <v>110</v>
      </c>
      <c r="R36" s="43" t="s">
        <v>111</v>
      </c>
      <c r="S36" s="43" t="s">
        <v>112</v>
      </c>
      <c r="T36" s="44" t="s">
        <v>228</v>
      </c>
      <c r="U36" s="47" t="s">
        <v>310</v>
      </c>
    </row>
    <row r="37" spans="1:21" ht="115.5">
      <c r="A37" s="44" t="s">
        <v>311</v>
      </c>
      <c r="B37" s="43" t="s">
        <v>312</v>
      </c>
      <c r="C37" s="43" t="s">
        <v>144</v>
      </c>
      <c r="D37" s="43" t="s">
        <v>313</v>
      </c>
      <c r="E37" s="43" t="s">
        <v>16</v>
      </c>
      <c r="F37" s="43" t="s">
        <v>440</v>
      </c>
      <c r="G37" s="43" t="s">
        <v>103</v>
      </c>
      <c r="H37" s="43" t="s">
        <v>95</v>
      </c>
      <c r="I37" s="43" t="s">
        <v>186</v>
      </c>
      <c r="J37" s="43" t="s">
        <v>187</v>
      </c>
      <c r="K37" s="43" t="s">
        <v>198</v>
      </c>
      <c r="L37" s="43" t="s">
        <v>426</v>
      </c>
      <c r="M37" s="43" t="s">
        <v>23</v>
      </c>
      <c r="N37" s="43"/>
      <c r="O37" s="46">
        <v>43160</v>
      </c>
      <c r="P37" s="43" t="s">
        <v>109</v>
      </c>
      <c r="Q37" s="43" t="s">
        <v>110</v>
      </c>
      <c r="R37" s="43" t="s">
        <v>111</v>
      </c>
      <c r="S37" s="43" t="s">
        <v>112</v>
      </c>
      <c r="T37" s="50" t="s">
        <v>314</v>
      </c>
      <c r="U37" s="47" t="s">
        <v>310</v>
      </c>
    </row>
    <row r="38" spans="1:21" ht="115.5">
      <c r="A38" s="44" t="s">
        <v>315</v>
      </c>
      <c r="B38" s="43" t="s">
        <v>316</v>
      </c>
      <c r="C38" s="43" t="s">
        <v>144</v>
      </c>
      <c r="D38" s="43" t="s">
        <v>317</v>
      </c>
      <c r="E38" s="43" t="s">
        <v>16</v>
      </c>
      <c r="F38" s="43" t="s">
        <v>441</v>
      </c>
      <c r="G38" s="43" t="s">
        <v>103</v>
      </c>
      <c r="H38" s="43" t="s">
        <v>95</v>
      </c>
      <c r="I38" s="43" t="s">
        <v>186</v>
      </c>
      <c r="J38" s="43" t="s">
        <v>187</v>
      </c>
      <c r="K38" s="43" t="s">
        <v>197</v>
      </c>
      <c r="L38" s="43" t="s">
        <v>428</v>
      </c>
      <c r="M38" s="43" t="s">
        <v>22</v>
      </c>
      <c r="N38" s="43"/>
      <c r="O38" s="46">
        <v>43160</v>
      </c>
      <c r="P38" s="43" t="s">
        <v>109</v>
      </c>
      <c r="Q38" s="43" t="s">
        <v>110</v>
      </c>
      <c r="R38" s="43" t="s">
        <v>111</v>
      </c>
      <c r="S38" s="43" t="s">
        <v>112</v>
      </c>
      <c r="T38" s="50" t="s">
        <v>318</v>
      </c>
      <c r="U38" s="47" t="s">
        <v>310</v>
      </c>
    </row>
    <row r="39" spans="1:21" ht="115.5">
      <c r="A39" s="44" t="s">
        <v>319</v>
      </c>
      <c r="B39" s="43" t="s">
        <v>320</v>
      </c>
      <c r="C39" s="43" t="s">
        <v>144</v>
      </c>
      <c r="D39" s="43" t="s">
        <v>321</v>
      </c>
      <c r="E39" s="43" t="s">
        <v>16</v>
      </c>
      <c r="F39" s="43" t="s">
        <v>322</v>
      </c>
      <c r="G39" s="43" t="s">
        <v>103</v>
      </c>
      <c r="H39" s="43" t="s">
        <v>95</v>
      </c>
      <c r="I39" s="43" t="s">
        <v>186</v>
      </c>
      <c r="J39" s="43" t="s">
        <v>187</v>
      </c>
      <c r="K39" s="43" t="s">
        <v>196</v>
      </c>
      <c r="L39" s="43" t="s">
        <v>429</v>
      </c>
      <c r="M39" s="43" t="s">
        <v>18</v>
      </c>
      <c r="N39" s="43"/>
      <c r="O39" s="46">
        <v>43160</v>
      </c>
      <c r="P39" s="43" t="s">
        <v>109</v>
      </c>
      <c r="Q39" s="43" t="s">
        <v>110</v>
      </c>
      <c r="R39" s="43" t="s">
        <v>111</v>
      </c>
      <c r="S39" s="43" t="s">
        <v>112</v>
      </c>
      <c r="T39" s="50" t="s">
        <v>323</v>
      </c>
      <c r="U39" s="47" t="s">
        <v>310</v>
      </c>
    </row>
    <row r="40" spans="1:21" ht="115.5">
      <c r="A40" s="44" t="s">
        <v>307</v>
      </c>
      <c r="B40" s="43" t="s">
        <v>324</v>
      </c>
      <c r="C40" s="43" t="s">
        <v>144</v>
      </c>
      <c r="D40" s="43" t="s">
        <v>325</v>
      </c>
      <c r="E40" s="43" t="s">
        <v>26</v>
      </c>
      <c r="F40" s="43" t="s">
        <v>326</v>
      </c>
      <c r="G40" s="43" t="s">
        <v>103</v>
      </c>
      <c r="H40" s="43" t="s">
        <v>95</v>
      </c>
      <c r="I40" s="43" t="s">
        <v>186</v>
      </c>
      <c r="J40" s="43" t="s">
        <v>187</v>
      </c>
      <c r="K40" s="43" t="s">
        <v>199</v>
      </c>
      <c r="L40" s="43" t="s">
        <v>424</v>
      </c>
      <c r="M40" s="43" t="s">
        <v>24</v>
      </c>
      <c r="N40" s="43"/>
      <c r="O40" s="46">
        <v>43160</v>
      </c>
      <c r="P40" s="43" t="s">
        <v>109</v>
      </c>
      <c r="Q40" s="43" t="s">
        <v>110</v>
      </c>
      <c r="R40" s="43" t="s">
        <v>111</v>
      </c>
      <c r="S40" s="43" t="s">
        <v>112</v>
      </c>
      <c r="T40" s="44" t="s">
        <v>231</v>
      </c>
      <c r="U40" s="47" t="s">
        <v>327</v>
      </c>
    </row>
    <row r="41" spans="1:21" ht="115.5">
      <c r="A41" s="44" t="s">
        <v>311</v>
      </c>
      <c r="B41" s="43" t="s">
        <v>328</v>
      </c>
      <c r="C41" s="43" t="s">
        <v>144</v>
      </c>
      <c r="D41" s="43" t="s">
        <v>329</v>
      </c>
      <c r="E41" s="43" t="s">
        <v>26</v>
      </c>
      <c r="F41" s="43" t="s">
        <v>330</v>
      </c>
      <c r="G41" s="43" t="s">
        <v>103</v>
      </c>
      <c r="H41" s="43" t="s">
        <v>95</v>
      </c>
      <c r="I41" s="43" t="s">
        <v>186</v>
      </c>
      <c r="J41" s="43" t="s">
        <v>187</v>
      </c>
      <c r="K41" s="43" t="s">
        <v>198</v>
      </c>
      <c r="L41" s="43" t="s">
        <v>426</v>
      </c>
      <c r="M41" s="43" t="s">
        <v>23</v>
      </c>
      <c r="N41" s="43"/>
      <c r="O41" s="46">
        <v>43160</v>
      </c>
      <c r="P41" s="43" t="s">
        <v>109</v>
      </c>
      <c r="Q41" s="43" t="s">
        <v>110</v>
      </c>
      <c r="R41" s="43" t="s">
        <v>111</v>
      </c>
      <c r="S41" s="43" t="s">
        <v>112</v>
      </c>
      <c r="T41" s="50" t="s">
        <v>331</v>
      </c>
      <c r="U41" s="47" t="s">
        <v>327</v>
      </c>
    </row>
    <row r="42" spans="1:21" ht="115.5">
      <c r="A42" s="44" t="s">
        <v>332</v>
      </c>
      <c r="B42" s="43" t="s">
        <v>333</v>
      </c>
      <c r="C42" s="43" t="s">
        <v>144</v>
      </c>
      <c r="D42" s="43" t="s">
        <v>334</v>
      </c>
      <c r="E42" s="43" t="s">
        <v>26</v>
      </c>
      <c r="F42" s="43" t="s">
        <v>335</v>
      </c>
      <c r="G42" s="43" t="s">
        <v>103</v>
      </c>
      <c r="H42" s="43" t="s">
        <v>95</v>
      </c>
      <c r="I42" s="43" t="s">
        <v>186</v>
      </c>
      <c r="J42" s="43" t="s">
        <v>187</v>
      </c>
      <c r="K42" s="43" t="s">
        <v>197</v>
      </c>
      <c r="L42" s="43" t="s">
        <v>428</v>
      </c>
      <c r="M42" s="43" t="s">
        <v>22</v>
      </c>
      <c r="N42" s="43"/>
      <c r="O42" s="46">
        <v>43160</v>
      </c>
      <c r="P42" s="43" t="s">
        <v>109</v>
      </c>
      <c r="Q42" s="43" t="s">
        <v>110</v>
      </c>
      <c r="R42" s="43" t="s">
        <v>111</v>
      </c>
      <c r="S42" s="43" t="s">
        <v>112</v>
      </c>
      <c r="T42" s="50" t="s">
        <v>336</v>
      </c>
      <c r="U42" s="47" t="s">
        <v>327</v>
      </c>
    </row>
    <row r="43" spans="1:21" ht="115.5">
      <c r="A43" s="44" t="s">
        <v>337</v>
      </c>
      <c r="B43" s="43" t="s">
        <v>338</v>
      </c>
      <c r="C43" s="43" t="s">
        <v>144</v>
      </c>
      <c r="D43" s="43" t="s">
        <v>339</v>
      </c>
      <c r="E43" s="43" t="s">
        <v>17</v>
      </c>
      <c r="F43" s="43" t="s">
        <v>340</v>
      </c>
      <c r="G43" s="43" t="s">
        <v>103</v>
      </c>
      <c r="H43" s="43" t="s">
        <v>95</v>
      </c>
      <c r="I43" s="43" t="s">
        <v>186</v>
      </c>
      <c r="J43" s="43" t="s">
        <v>187</v>
      </c>
      <c r="K43" s="43" t="s">
        <v>199</v>
      </c>
      <c r="L43" s="43" t="s">
        <v>424</v>
      </c>
      <c r="M43" s="43" t="s">
        <v>24</v>
      </c>
      <c r="N43" s="43"/>
      <c r="O43" s="46">
        <v>43160</v>
      </c>
      <c r="P43" s="43" t="s">
        <v>109</v>
      </c>
      <c r="Q43" s="43" t="s">
        <v>110</v>
      </c>
      <c r="R43" s="43" t="s">
        <v>111</v>
      </c>
      <c r="S43" s="43" t="s">
        <v>112</v>
      </c>
      <c r="T43" s="44" t="s">
        <v>235</v>
      </c>
      <c r="U43" s="47" t="s">
        <v>341</v>
      </c>
    </row>
    <row r="44" spans="1:21" ht="115.5">
      <c r="A44" s="44" t="s">
        <v>342</v>
      </c>
      <c r="B44" s="43" t="s">
        <v>343</v>
      </c>
      <c r="C44" s="43" t="s">
        <v>144</v>
      </c>
      <c r="D44" s="43" t="s">
        <v>344</v>
      </c>
      <c r="E44" s="43" t="s">
        <v>17</v>
      </c>
      <c r="F44" s="43" t="s">
        <v>345</v>
      </c>
      <c r="G44" s="43" t="s">
        <v>103</v>
      </c>
      <c r="H44" s="43" t="s">
        <v>95</v>
      </c>
      <c r="I44" s="43" t="s">
        <v>186</v>
      </c>
      <c r="J44" s="43" t="s">
        <v>187</v>
      </c>
      <c r="K44" s="43" t="s">
        <v>198</v>
      </c>
      <c r="L44" s="43" t="s">
        <v>426</v>
      </c>
      <c r="M44" s="43" t="s">
        <v>23</v>
      </c>
      <c r="N44" s="43"/>
      <c r="O44" s="46">
        <v>43160</v>
      </c>
      <c r="P44" s="43" t="s">
        <v>109</v>
      </c>
      <c r="Q44" s="43" t="s">
        <v>110</v>
      </c>
      <c r="R44" s="43" t="s">
        <v>111</v>
      </c>
      <c r="S44" s="43" t="s">
        <v>112</v>
      </c>
      <c r="T44" s="50" t="s">
        <v>346</v>
      </c>
      <c r="U44" s="47" t="s">
        <v>341</v>
      </c>
    </row>
    <row r="45" spans="1:21" ht="115.5">
      <c r="A45" s="44" t="s">
        <v>347</v>
      </c>
      <c r="B45" s="43" t="s">
        <v>348</v>
      </c>
      <c r="C45" s="43" t="s">
        <v>144</v>
      </c>
      <c r="D45" s="43" t="s">
        <v>349</v>
      </c>
      <c r="E45" s="43" t="s">
        <v>17</v>
      </c>
      <c r="F45" s="43" t="s">
        <v>350</v>
      </c>
      <c r="G45" s="43" t="s">
        <v>103</v>
      </c>
      <c r="H45" s="43" t="s">
        <v>95</v>
      </c>
      <c r="I45" s="43" t="s">
        <v>186</v>
      </c>
      <c r="J45" s="43" t="s">
        <v>187</v>
      </c>
      <c r="K45" s="43" t="s">
        <v>197</v>
      </c>
      <c r="L45" s="43" t="s">
        <v>428</v>
      </c>
      <c r="M45" s="43" t="s">
        <v>22</v>
      </c>
      <c r="N45" s="43"/>
      <c r="O45" s="46">
        <v>43160</v>
      </c>
      <c r="P45" s="43" t="s">
        <v>109</v>
      </c>
      <c r="Q45" s="43" t="s">
        <v>110</v>
      </c>
      <c r="R45" s="43" t="s">
        <v>111</v>
      </c>
      <c r="S45" s="43" t="s">
        <v>112</v>
      </c>
      <c r="T45" s="50" t="s">
        <v>351</v>
      </c>
      <c r="U45" s="47" t="s">
        <v>341</v>
      </c>
    </row>
    <row r="46" spans="1:21" ht="115.5">
      <c r="A46" s="44" t="s">
        <v>352</v>
      </c>
      <c r="B46" s="43" t="s">
        <v>353</v>
      </c>
      <c r="C46" s="43" t="s">
        <v>144</v>
      </c>
      <c r="D46" s="43" t="s">
        <v>354</v>
      </c>
      <c r="E46" s="43" t="s">
        <v>17</v>
      </c>
      <c r="F46" s="43" t="s">
        <v>355</v>
      </c>
      <c r="G46" s="43" t="s">
        <v>103</v>
      </c>
      <c r="H46" s="43" t="s">
        <v>95</v>
      </c>
      <c r="I46" s="43" t="s">
        <v>186</v>
      </c>
      <c r="J46" s="43" t="s">
        <v>187</v>
      </c>
      <c r="K46" s="43" t="s">
        <v>196</v>
      </c>
      <c r="L46" s="43" t="s">
        <v>429</v>
      </c>
      <c r="M46" s="43" t="s">
        <v>18</v>
      </c>
      <c r="N46" s="43"/>
      <c r="O46" s="46">
        <v>43160</v>
      </c>
      <c r="P46" s="43" t="s">
        <v>109</v>
      </c>
      <c r="Q46" s="43" t="s">
        <v>110</v>
      </c>
      <c r="R46" s="43" t="s">
        <v>111</v>
      </c>
      <c r="S46" s="43" t="s">
        <v>112</v>
      </c>
      <c r="T46" s="50" t="s">
        <v>356</v>
      </c>
      <c r="U46" s="47" t="s">
        <v>341</v>
      </c>
    </row>
    <row r="47" spans="1:21" ht="115.5">
      <c r="A47" s="44" t="s">
        <v>357</v>
      </c>
      <c r="B47" s="43" t="s">
        <v>358</v>
      </c>
      <c r="C47" s="43" t="s">
        <v>144</v>
      </c>
      <c r="D47" s="43" t="s">
        <v>359</v>
      </c>
      <c r="E47" s="43" t="s">
        <v>25</v>
      </c>
      <c r="F47" s="43" t="s">
        <v>360</v>
      </c>
      <c r="G47" s="43" t="s">
        <v>103</v>
      </c>
      <c r="H47" s="43" t="s">
        <v>95</v>
      </c>
      <c r="I47" s="43" t="s">
        <v>186</v>
      </c>
      <c r="J47" s="43" t="s">
        <v>187</v>
      </c>
      <c r="K47" s="43" t="s">
        <v>199</v>
      </c>
      <c r="L47" s="43" t="s">
        <v>424</v>
      </c>
      <c r="M47" s="43" t="s">
        <v>24</v>
      </c>
      <c r="N47" s="43"/>
      <c r="O47" s="46">
        <v>43160</v>
      </c>
      <c r="P47" s="43" t="s">
        <v>109</v>
      </c>
      <c r="Q47" s="43" t="s">
        <v>110</v>
      </c>
      <c r="R47" s="43" t="s">
        <v>111</v>
      </c>
      <c r="S47" s="43" t="s">
        <v>112</v>
      </c>
      <c r="T47" s="44" t="s">
        <v>239</v>
      </c>
      <c r="U47" s="47" t="s">
        <v>361</v>
      </c>
    </row>
    <row r="48" spans="1:21" ht="115.5">
      <c r="A48" s="44" t="s">
        <v>362</v>
      </c>
      <c r="B48" s="43" t="s">
        <v>363</v>
      </c>
      <c r="C48" s="43" t="s">
        <v>144</v>
      </c>
      <c r="D48" s="43" t="s">
        <v>364</v>
      </c>
      <c r="E48" s="43" t="s">
        <v>25</v>
      </c>
      <c r="F48" s="43" t="s">
        <v>365</v>
      </c>
      <c r="G48" s="43" t="s">
        <v>103</v>
      </c>
      <c r="H48" s="43" t="s">
        <v>95</v>
      </c>
      <c r="I48" s="43" t="s">
        <v>186</v>
      </c>
      <c r="J48" s="43" t="s">
        <v>187</v>
      </c>
      <c r="K48" s="43" t="s">
        <v>198</v>
      </c>
      <c r="L48" s="43" t="s">
        <v>426</v>
      </c>
      <c r="M48" s="43" t="s">
        <v>23</v>
      </c>
      <c r="N48" s="43"/>
      <c r="O48" s="46">
        <v>43160</v>
      </c>
      <c r="P48" s="43" t="s">
        <v>109</v>
      </c>
      <c r="Q48" s="43" t="s">
        <v>110</v>
      </c>
      <c r="R48" s="43" t="s">
        <v>111</v>
      </c>
      <c r="S48" s="43" t="s">
        <v>112</v>
      </c>
      <c r="T48" s="50" t="s">
        <v>366</v>
      </c>
      <c r="U48" s="47" t="s">
        <v>361</v>
      </c>
    </row>
    <row r="49" spans="1:21" ht="115.5">
      <c r="A49" s="44" t="s">
        <v>367</v>
      </c>
      <c r="B49" s="43" t="s">
        <v>368</v>
      </c>
      <c r="C49" s="43" t="s">
        <v>144</v>
      </c>
      <c r="D49" s="43" t="s">
        <v>369</v>
      </c>
      <c r="E49" s="43" t="s">
        <v>25</v>
      </c>
      <c r="F49" s="43" t="s">
        <v>370</v>
      </c>
      <c r="G49" s="43" t="s">
        <v>103</v>
      </c>
      <c r="H49" s="43" t="s">
        <v>95</v>
      </c>
      <c r="I49" s="43" t="s">
        <v>186</v>
      </c>
      <c r="J49" s="43" t="s">
        <v>187</v>
      </c>
      <c r="K49" s="43" t="s">
        <v>197</v>
      </c>
      <c r="L49" s="43" t="s">
        <v>428</v>
      </c>
      <c r="M49" s="43" t="s">
        <v>22</v>
      </c>
      <c r="N49" s="43"/>
      <c r="O49" s="46">
        <v>43160</v>
      </c>
      <c r="P49" s="43" t="s">
        <v>109</v>
      </c>
      <c r="Q49" s="43" t="s">
        <v>110</v>
      </c>
      <c r="R49" s="43" t="s">
        <v>111</v>
      </c>
      <c r="S49" s="43" t="s">
        <v>112</v>
      </c>
      <c r="T49" s="50" t="s">
        <v>371</v>
      </c>
      <c r="U49" s="47" t="s">
        <v>361</v>
      </c>
    </row>
    <row r="50" spans="1:21" ht="115.5">
      <c r="A50" s="44" t="s">
        <v>372</v>
      </c>
      <c r="B50" s="43" t="s">
        <v>373</v>
      </c>
      <c r="C50" s="43" t="s">
        <v>144</v>
      </c>
      <c r="D50" s="43" t="s">
        <v>374</v>
      </c>
      <c r="E50" s="43" t="s">
        <v>25</v>
      </c>
      <c r="F50" s="43" t="s">
        <v>375</v>
      </c>
      <c r="G50" s="43" t="s">
        <v>103</v>
      </c>
      <c r="H50" s="43" t="s">
        <v>95</v>
      </c>
      <c r="I50" s="43" t="s">
        <v>186</v>
      </c>
      <c r="J50" s="43" t="s">
        <v>187</v>
      </c>
      <c r="K50" s="43" t="s">
        <v>196</v>
      </c>
      <c r="L50" s="43" t="s">
        <v>429</v>
      </c>
      <c r="M50" s="43" t="s">
        <v>18</v>
      </c>
      <c r="N50" s="43"/>
      <c r="O50" s="46">
        <v>43160</v>
      </c>
      <c r="P50" s="43" t="s">
        <v>109</v>
      </c>
      <c r="Q50" s="43" t="s">
        <v>110</v>
      </c>
      <c r="R50" s="43" t="s">
        <v>111</v>
      </c>
      <c r="S50" s="43" t="s">
        <v>112</v>
      </c>
      <c r="T50" s="50" t="s">
        <v>376</v>
      </c>
      <c r="U50" s="47" t="s">
        <v>361</v>
      </c>
    </row>
    <row r="51" spans="1:21" ht="115.5">
      <c r="A51" s="44" t="s">
        <v>377</v>
      </c>
      <c r="B51" s="43" t="s">
        <v>378</v>
      </c>
      <c r="C51" s="43" t="s">
        <v>144</v>
      </c>
      <c r="D51" s="43" t="s">
        <v>379</v>
      </c>
      <c r="E51" s="43" t="s">
        <v>21</v>
      </c>
      <c r="F51" s="43" t="s">
        <v>380</v>
      </c>
      <c r="G51" s="43" t="s">
        <v>103</v>
      </c>
      <c r="H51" s="43" t="s">
        <v>95</v>
      </c>
      <c r="I51" s="43" t="s">
        <v>186</v>
      </c>
      <c r="J51" s="43" t="s">
        <v>187</v>
      </c>
      <c r="K51" s="43" t="s">
        <v>199</v>
      </c>
      <c r="L51" s="43" t="s">
        <v>424</v>
      </c>
      <c r="M51" s="43" t="s">
        <v>24</v>
      </c>
      <c r="N51" s="43"/>
      <c r="O51" s="46">
        <v>43160</v>
      </c>
      <c r="P51" s="43" t="s">
        <v>109</v>
      </c>
      <c r="Q51" s="43" t="s">
        <v>110</v>
      </c>
      <c r="R51" s="43" t="s">
        <v>111</v>
      </c>
      <c r="S51" s="43" t="s">
        <v>112</v>
      </c>
      <c r="T51" s="44" t="s">
        <v>247</v>
      </c>
      <c r="U51" s="47" t="s">
        <v>381</v>
      </c>
    </row>
    <row r="52" spans="1:21" ht="115.5">
      <c r="A52" s="44" t="s">
        <v>382</v>
      </c>
      <c r="B52" s="43" t="s">
        <v>383</v>
      </c>
      <c r="C52" s="43" t="s">
        <v>144</v>
      </c>
      <c r="D52" s="43" t="s">
        <v>384</v>
      </c>
      <c r="E52" s="43" t="s">
        <v>21</v>
      </c>
      <c r="F52" s="43" t="s">
        <v>385</v>
      </c>
      <c r="G52" s="43" t="s">
        <v>103</v>
      </c>
      <c r="H52" s="43" t="s">
        <v>95</v>
      </c>
      <c r="I52" s="43" t="s">
        <v>186</v>
      </c>
      <c r="J52" s="43" t="s">
        <v>187</v>
      </c>
      <c r="K52" s="43" t="s">
        <v>198</v>
      </c>
      <c r="L52" s="43" t="s">
        <v>426</v>
      </c>
      <c r="M52" s="43" t="s">
        <v>23</v>
      </c>
      <c r="N52" s="43"/>
      <c r="O52" s="46">
        <v>43160</v>
      </c>
      <c r="P52" s="43" t="s">
        <v>109</v>
      </c>
      <c r="Q52" s="43" t="s">
        <v>110</v>
      </c>
      <c r="R52" s="43" t="s">
        <v>111</v>
      </c>
      <c r="S52" s="43" t="s">
        <v>112</v>
      </c>
      <c r="T52" s="50" t="s">
        <v>386</v>
      </c>
      <c r="U52" s="47" t="s">
        <v>381</v>
      </c>
    </row>
    <row r="53" spans="1:21" ht="115.5">
      <c r="A53" s="44" t="s">
        <v>387</v>
      </c>
      <c r="B53" s="43" t="s">
        <v>388</v>
      </c>
      <c r="C53" s="43" t="s">
        <v>144</v>
      </c>
      <c r="D53" s="43" t="s">
        <v>389</v>
      </c>
      <c r="E53" s="43" t="s">
        <v>21</v>
      </c>
      <c r="F53" s="43" t="s">
        <v>390</v>
      </c>
      <c r="G53" s="43" t="s">
        <v>103</v>
      </c>
      <c r="H53" s="43" t="s">
        <v>95</v>
      </c>
      <c r="I53" s="43" t="s">
        <v>186</v>
      </c>
      <c r="J53" s="43" t="s">
        <v>187</v>
      </c>
      <c r="K53" s="43" t="s">
        <v>196</v>
      </c>
      <c r="L53" s="43" t="s">
        <v>429</v>
      </c>
      <c r="M53" s="43" t="s">
        <v>18</v>
      </c>
      <c r="N53" s="43"/>
      <c r="O53" s="46">
        <v>43160</v>
      </c>
      <c r="P53" s="43" t="s">
        <v>109</v>
      </c>
      <c r="Q53" s="43" t="s">
        <v>110</v>
      </c>
      <c r="R53" s="43" t="s">
        <v>111</v>
      </c>
      <c r="S53" s="43" t="s">
        <v>112</v>
      </c>
      <c r="T53" s="50" t="s">
        <v>391</v>
      </c>
      <c r="U53" s="47" t="s">
        <v>381</v>
      </c>
    </row>
    <row r="54" spans="1:21" ht="192">
      <c r="A54" s="44" t="s">
        <v>392</v>
      </c>
      <c r="B54" s="43" t="s">
        <v>393</v>
      </c>
      <c r="C54" s="43" t="s">
        <v>144</v>
      </c>
      <c r="D54" s="43" t="s">
        <v>394</v>
      </c>
      <c r="E54" s="43" t="s">
        <v>3</v>
      </c>
      <c r="F54" s="43" t="s">
        <v>395</v>
      </c>
      <c r="G54" s="43" t="s">
        <v>103</v>
      </c>
      <c r="H54" s="43" t="s">
        <v>95</v>
      </c>
      <c r="I54" s="43" t="s">
        <v>186</v>
      </c>
      <c r="J54" s="43" t="s">
        <v>187</v>
      </c>
      <c r="K54" s="43" t="s">
        <v>190</v>
      </c>
      <c r="L54" s="43" t="s">
        <v>442</v>
      </c>
      <c r="M54" s="43" t="s">
        <v>8</v>
      </c>
      <c r="N54" s="43"/>
      <c r="O54" s="46">
        <v>43160</v>
      </c>
      <c r="P54" s="43" t="s">
        <v>109</v>
      </c>
      <c r="Q54" s="43" t="s">
        <v>110</v>
      </c>
      <c r="R54" s="43" t="s">
        <v>111</v>
      </c>
      <c r="S54" s="43" t="s">
        <v>112</v>
      </c>
      <c r="T54" s="47"/>
      <c r="U54" s="47"/>
    </row>
    <row r="55" spans="1:21" ht="115.5">
      <c r="A55" s="44" t="s">
        <v>396</v>
      </c>
      <c r="B55" s="43" t="s">
        <v>397</v>
      </c>
      <c r="C55" s="43"/>
      <c r="D55" s="43" t="s">
        <v>398</v>
      </c>
      <c r="E55" s="43" t="s">
        <v>3</v>
      </c>
      <c r="F55" s="43" t="s">
        <v>399</v>
      </c>
      <c r="G55" s="43" t="s">
        <v>103</v>
      </c>
      <c r="H55" s="43" t="s">
        <v>95</v>
      </c>
      <c r="I55" s="43" t="s">
        <v>186</v>
      </c>
      <c r="J55" s="43" t="s">
        <v>187</v>
      </c>
      <c r="K55" s="43" t="s">
        <v>193</v>
      </c>
      <c r="L55" s="43" t="s">
        <v>443</v>
      </c>
      <c r="M55" s="43" t="s">
        <v>15</v>
      </c>
      <c r="N55" s="43"/>
      <c r="O55" s="46">
        <v>43160</v>
      </c>
      <c r="P55" s="43" t="s">
        <v>109</v>
      </c>
      <c r="Q55" s="43" t="s">
        <v>110</v>
      </c>
      <c r="R55" s="43" t="s">
        <v>111</v>
      </c>
      <c r="S55" s="43" t="s">
        <v>112</v>
      </c>
      <c r="T55" s="44" t="s">
        <v>392</v>
      </c>
      <c r="U55" s="43" t="s">
        <v>400</v>
      </c>
    </row>
    <row r="56" spans="1:21" ht="115.5">
      <c r="A56" s="44" t="s">
        <v>401</v>
      </c>
      <c r="B56" s="43" t="s">
        <v>402</v>
      </c>
      <c r="C56" s="43"/>
      <c r="D56" s="43" t="s">
        <v>403</v>
      </c>
      <c r="E56" s="43" t="s">
        <v>3</v>
      </c>
      <c r="F56" s="43" t="s">
        <v>444</v>
      </c>
      <c r="G56" s="43" t="s">
        <v>103</v>
      </c>
      <c r="H56" s="43" t="s">
        <v>95</v>
      </c>
      <c r="I56" s="43" t="s">
        <v>186</v>
      </c>
      <c r="J56" s="43" t="s">
        <v>187</v>
      </c>
      <c r="K56" s="43" t="s">
        <v>191</v>
      </c>
      <c r="L56" s="43" t="s">
        <v>445</v>
      </c>
      <c r="M56" s="43" t="s">
        <v>13</v>
      </c>
      <c r="N56" s="43"/>
      <c r="O56" s="46">
        <v>43160</v>
      </c>
      <c r="P56" s="43" t="s">
        <v>109</v>
      </c>
      <c r="Q56" s="43" t="s">
        <v>110</v>
      </c>
      <c r="R56" s="43" t="s">
        <v>111</v>
      </c>
      <c r="S56" s="43" t="s">
        <v>112</v>
      </c>
      <c r="T56" s="47"/>
      <c r="U56" s="47"/>
    </row>
    <row r="57" spans="1:21" ht="12.75">
      <c r="A57" s="43"/>
      <c r="B57" s="43"/>
      <c r="C57" s="43"/>
      <c r="D57" s="43"/>
      <c r="E57" s="43"/>
      <c r="F57" s="43"/>
      <c r="G57" s="43"/>
      <c r="H57" s="43"/>
      <c r="I57" s="43"/>
      <c r="J57" s="43"/>
      <c r="K57" s="43"/>
      <c r="L57" s="43"/>
      <c r="M57" s="43"/>
      <c r="N57" s="43"/>
      <c r="O57" s="43"/>
      <c r="P57" s="43"/>
      <c r="Q57" s="43"/>
      <c r="R57" s="43"/>
      <c r="S57" s="43"/>
      <c r="T57" s="47"/>
      <c r="U57" s="47"/>
    </row>
    <row r="58" spans="1:21" ht="12.75">
      <c r="A58" s="43"/>
      <c r="B58" s="43"/>
      <c r="C58" s="43"/>
      <c r="D58" s="43"/>
      <c r="E58" s="43"/>
      <c r="F58" s="43"/>
      <c r="G58" s="43"/>
      <c r="H58" s="43"/>
      <c r="I58" s="43"/>
      <c r="J58" s="43"/>
      <c r="K58" s="43"/>
      <c r="L58" s="43"/>
      <c r="M58" s="43"/>
      <c r="N58" s="43"/>
      <c r="O58" s="43"/>
      <c r="P58" s="43"/>
      <c r="Q58" s="43"/>
      <c r="R58" s="43"/>
      <c r="S58" s="43"/>
      <c r="T58" s="47"/>
      <c r="U58" s="47"/>
    </row>
  </sheetData>
  <hyperlinks>
    <hyperlink ref="A2" r:id="rId1"/>
    <hyperlink ref="A3" r:id="rId2"/>
    <hyperlink ref="T3" r:id="rId3"/>
    <hyperlink ref="A4" r:id="rId4"/>
    <hyperlink ref="A5" r:id="rId5"/>
    <hyperlink ref="A6" r:id="rId6"/>
    <hyperlink ref="A7" r:id="rId7"/>
    <hyperlink ref="A8" r:id="rId8"/>
    <hyperlink ref="A9" r:id="rId9"/>
    <hyperlink ref="A10" r:id="rId10"/>
    <hyperlink ref="A11" r:id="rId11"/>
    <hyperlink ref="A12" r:id="rId12"/>
    <hyperlink ref="A13" r:id="rId13"/>
    <hyperlink ref="A14" r:id="rId14"/>
    <hyperlink ref="A15" r:id="rId15"/>
    <hyperlink ref="A16" r:id="rId16"/>
    <hyperlink ref="A17" r:id="rId17"/>
    <hyperlink ref="A18" r:id="rId18"/>
    <hyperlink ref="A19" r:id="rId19"/>
    <hyperlink ref="A20" r:id="rId20"/>
    <hyperlink ref="T20" r:id="rId21"/>
    <hyperlink ref="A21" r:id="rId22"/>
    <hyperlink ref="T21" r:id="rId23"/>
    <hyperlink ref="A22" r:id="rId24"/>
    <hyperlink ref="T22" r:id="rId25"/>
    <hyperlink ref="A23" r:id="rId26"/>
    <hyperlink ref="T23" r:id="rId27"/>
    <hyperlink ref="A24" r:id="rId28"/>
    <hyperlink ref="T24" r:id="rId29"/>
    <hyperlink ref="A25" r:id="rId30"/>
    <hyperlink ref="T25" r:id="rId31"/>
    <hyperlink ref="A26" r:id="rId32"/>
    <hyperlink ref="T26" r:id="rId33"/>
    <hyperlink ref="A27" r:id="rId34"/>
    <hyperlink ref="T27" r:id="rId35"/>
    <hyperlink ref="A28" r:id="rId36"/>
    <hyperlink ref="T28" r:id="rId37"/>
    <hyperlink ref="A29" r:id="rId38"/>
    <hyperlink ref="T29" r:id="rId39"/>
    <hyperlink ref="A30" r:id="rId40"/>
    <hyperlink ref="T30" r:id="rId41"/>
    <hyperlink ref="A31" r:id="rId42"/>
    <hyperlink ref="T31" r:id="rId43"/>
    <hyperlink ref="A32" r:id="rId44"/>
    <hyperlink ref="T32" r:id="rId45"/>
    <hyperlink ref="A33" r:id="rId46"/>
    <hyperlink ref="T33" r:id="rId47"/>
    <hyperlink ref="A34" r:id="rId48"/>
    <hyperlink ref="T34" r:id="rId49"/>
    <hyperlink ref="A35" r:id="rId50"/>
    <hyperlink ref="T35" r:id="rId51"/>
    <hyperlink ref="A36" r:id="rId52"/>
    <hyperlink ref="T36" r:id="rId53"/>
    <hyperlink ref="A37" r:id="rId54"/>
    <hyperlink ref="A38" r:id="rId55"/>
    <hyperlink ref="A39" r:id="rId56"/>
    <hyperlink ref="A40" r:id="rId57"/>
    <hyperlink ref="T40" r:id="rId58"/>
    <hyperlink ref="A41" r:id="rId59"/>
    <hyperlink ref="A42" r:id="rId60"/>
    <hyperlink ref="A43" r:id="rId61"/>
    <hyperlink ref="T43" r:id="rId62"/>
    <hyperlink ref="A44" r:id="rId63"/>
    <hyperlink ref="A45" r:id="rId64"/>
    <hyperlink ref="A46" r:id="rId65"/>
    <hyperlink ref="A47" r:id="rId66"/>
    <hyperlink ref="T47" r:id="rId67"/>
    <hyperlink ref="A48" r:id="rId68"/>
    <hyperlink ref="A49" r:id="rId69"/>
    <hyperlink ref="A50" r:id="rId70"/>
    <hyperlink ref="A51" r:id="rId71"/>
    <hyperlink ref="T51" r:id="rId72"/>
    <hyperlink ref="A52" r:id="rId73"/>
    <hyperlink ref="A53" r:id="rId74"/>
    <hyperlink ref="A54" r:id="rId75"/>
    <hyperlink ref="A55" r:id="rId76"/>
    <hyperlink ref="T55" r:id="rId77"/>
    <hyperlink ref="A56" r:id="rId78"/>
  </hyperlinks>
  <pageMargins left="0.7" right="0.7" top="0.75" bottom="0.75" header="0.3" footer="0.3"/>
  <legacyDrawing r:id="rId79"/>
  <extLst>
    <ext xmlns:x14="http://schemas.microsoft.com/office/spreadsheetml/2009/9/main" uri="{CCE6A557-97BC-4b89-ADB6-D9C93CAAB3DF}">
      <x14:dataValidations xmlns:xm="http://schemas.microsoft.com/office/excel/2006/main" count="4">
        <x14:dataValidation type="list" allowBlank="1">
          <x14:formula1>
            <xm:f>#REF!</xm:f>
          </x14:formula1>
          <xm:sqref>M1</xm:sqref>
        </x14:dataValidation>
        <x14:dataValidation type="list" allowBlank="1">
          <x14:formula1>
            <xm:f>#REF!</xm:f>
          </x14:formula1>
          <xm:sqref>D30</xm:sqref>
        </x14:dataValidation>
        <x14:dataValidation type="list" allowBlank="1">
          <x14:formula1>
            <xm:f>#REF!</xm:f>
          </x14:formula1>
          <xm:sqref>E2:E58</xm:sqref>
        </x14:dataValidation>
        <x14:dataValidation type="list" allowBlank="1">
          <x14:formula1>
            <xm:f>#REF!</xm:f>
          </x14:formula1>
          <xm:sqref>M2:M58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1" max="1" width="13.85546875" customWidth="1"/>
    <col min="2" max="2" width="12" customWidth="1"/>
    <col min="3" max="3" width="17" customWidth="1"/>
    <col min="4" max="4" width="20.7109375" customWidth="1"/>
    <col min="5" max="5" width="21.42578125" customWidth="1"/>
    <col min="6" max="6" width="17.5703125" customWidth="1"/>
    <col min="7" max="7" width="47.140625" customWidth="1"/>
    <col min="8" max="9" width="21" customWidth="1"/>
    <col min="10" max="10" width="21.42578125" customWidth="1"/>
    <col min="11" max="11" width="21" customWidth="1"/>
    <col min="12" max="12" width="21.42578125" customWidth="1"/>
    <col min="13" max="13" width="20.28515625" customWidth="1"/>
    <col min="14" max="14" width="25.5703125" customWidth="1"/>
    <col min="15" max="15" width="15.7109375" customWidth="1"/>
    <col min="16" max="17" width="19.5703125" customWidth="1"/>
    <col min="18" max="18" width="20.42578125" customWidth="1"/>
    <col min="19" max="19" width="29.85546875" customWidth="1"/>
    <col min="20" max="20" width="18.42578125" customWidth="1"/>
    <col min="22" max="22" width="28.85546875" customWidth="1"/>
  </cols>
  <sheetData>
    <row r="1" spans="1:22" ht="30">
      <c r="A1" s="1"/>
      <c r="B1" s="2" t="s">
        <v>4</v>
      </c>
      <c r="C1" s="3" t="s">
        <v>4</v>
      </c>
      <c r="D1" s="3" t="s">
        <v>27</v>
      </c>
      <c r="E1" s="3" t="s">
        <v>28</v>
      </c>
      <c r="F1" s="3" t="s">
        <v>29</v>
      </c>
      <c r="G1" s="4" t="s">
        <v>30</v>
      </c>
      <c r="H1" s="5" t="s">
        <v>31</v>
      </c>
      <c r="I1" s="5" t="s">
        <v>32</v>
      </c>
      <c r="J1" s="6" t="s">
        <v>33</v>
      </c>
      <c r="K1" s="7" t="s">
        <v>0</v>
      </c>
      <c r="L1" s="7" t="s">
        <v>36</v>
      </c>
      <c r="M1" s="3" t="s">
        <v>37</v>
      </c>
      <c r="N1" s="4" t="s">
        <v>38</v>
      </c>
      <c r="O1" s="6" t="s">
        <v>1</v>
      </c>
      <c r="P1" s="3" t="s">
        <v>39</v>
      </c>
      <c r="Q1" s="3" t="s">
        <v>39</v>
      </c>
      <c r="R1" s="3" t="s">
        <v>40</v>
      </c>
      <c r="S1" s="3" t="s">
        <v>41</v>
      </c>
      <c r="T1" s="3" t="s">
        <v>42</v>
      </c>
      <c r="U1" s="6" t="s">
        <v>43</v>
      </c>
      <c r="V1" s="8" t="s">
        <v>44</v>
      </c>
    </row>
    <row r="2" spans="1:22" ht="90">
      <c r="A2" s="9" t="s">
        <v>49</v>
      </c>
      <c r="B2" s="10" t="s">
        <v>56</v>
      </c>
      <c r="C2" s="10" t="s">
        <v>60</v>
      </c>
      <c r="D2" s="10" t="s">
        <v>61</v>
      </c>
      <c r="E2" s="10" t="s">
        <v>62</v>
      </c>
      <c r="F2" s="10" t="s">
        <v>63</v>
      </c>
      <c r="G2" s="10" t="s">
        <v>64</v>
      </c>
      <c r="H2" s="11" t="s">
        <v>65</v>
      </c>
      <c r="I2" s="11" t="s">
        <v>66</v>
      </c>
      <c r="J2" s="11" t="s">
        <v>67</v>
      </c>
      <c r="K2" s="12" t="s">
        <v>68</v>
      </c>
      <c r="L2" s="10" t="s">
        <v>69</v>
      </c>
      <c r="M2" s="13" t="s">
        <v>70</v>
      </c>
      <c r="N2" s="13" t="s">
        <v>71</v>
      </c>
      <c r="O2" s="14" t="s">
        <v>72</v>
      </c>
      <c r="P2" s="13" t="s">
        <v>74</v>
      </c>
      <c r="Q2" s="13" t="s">
        <v>74</v>
      </c>
      <c r="R2" s="13" t="s">
        <v>75</v>
      </c>
      <c r="S2" s="13" t="s">
        <v>76</v>
      </c>
      <c r="T2" s="13" t="s">
        <v>77</v>
      </c>
      <c r="U2" s="13" t="s">
        <v>78</v>
      </c>
      <c r="V2" s="15" t="s">
        <v>73</v>
      </c>
    </row>
    <row r="3" spans="1:22" ht="45">
      <c r="A3" s="9" t="s">
        <v>79</v>
      </c>
      <c r="B3" s="10"/>
      <c r="C3" s="11" t="s">
        <v>80</v>
      </c>
      <c r="D3" s="11" t="s">
        <v>81</v>
      </c>
      <c r="E3" s="11" t="s">
        <v>80</v>
      </c>
      <c r="F3" s="11" t="s">
        <v>82</v>
      </c>
      <c r="G3" s="11" t="s">
        <v>81</v>
      </c>
      <c r="H3" s="10" t="s">
        <v>83</v>
      </c>
      <c r="I3" s="10" t="s">
        <v>84</v>
      </c>
      <c r="J3" s="11" t="s">
        <v>85</v>
      </c>
      <c r="K3" s="11" t="s">
        <v>81</v>
      </c>
      <c r="L3" s="11" t="s">
        <v>81</v>
      </c>
      <c r="M3" s="14" t="s">
        <v>86</v>
      </c>
      <c r="N3" s="14" t="s">
        <v>86</v>
      </c>
      <c r="O3" s="14" t="s">
        <v>87</v>
      </c>
      <c r="P3" s="14" t="s">
        <v>82</v>
      </c>
      <c r="Q3" s="14" t="s">
        <v>82</v>
      </c>
      <c r="R3" s="14" t="s">
        <v>87</v>
      </c>
      <c r="S3" s="14" t="s">
        <v>80</v>
      </c>
      <c r="T3" s="13" t="s">
        <v>88</v>
      </c>
      <c r="U3" s="13" t="s">
        <v>89</v>
      </c>
      <c r="V3" s="15" t="s">
        <v>90</v>
      </c>
    </row>
    <row r="4" spans="1:22" ht="90">
      <c r="A4" s="9" t="s">
        <v>91</v>
      </c>
      <c r="B4" s="10"/>
      <c r="C4" s="10" t="s">
        <v>92</v>
      </c>
      <c r="D4" s="10"/>
      <c r="E4" s="10"/>
      <c r="F4" s="10" t="s">
        <v>93</v>
      </c>
      <c r="G4" s="10"/>
      <c r="H4" s="10" t="s">
        <v>94</v>
      </c>
      <c r="I4" s="10" t="s">
        <v>94</v>
      </c>
      <c r="J4" s="10"/>
      <c r="K4" s="17" t="str">
        <f>HYPERLINK("http://dublincore.org/documents/2010/10/11/dcmi-type-vocabulary/","DCMI type vocabulary")</f>
        <v>DCMI type vocabulary</v>
      </c>
      <c r="L4" s="17"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10" t="s">
        <v>92</v>
      </c>
      <c r="N4" s="10" t="s">
        <v>96</v>
      </c>
      <c r="O4" s="20" t="str">
        <f>HYPERLINK("https://iso639-3.sil.org/code_tables/639/data","ISO 639-3")</f>
        <v>ISO 639-3</v>
      </c>
      <c r="P4" s="21"/>
      <c r="Q4" s="10"/>
      <c r="R4" s="10"/>
      <c r="S4" s="10" t="s">
        <v>93</v>
      </c>
      <c r="T4" s="10" t="s">
        <v>93</v>
      </c>
      <c r="U4" s="10"/>
      <c r="V4" s="22"/>
    </row>
    <row r="5" spans="1:22" ht="105">
      <c r="A5" s="18" t="s">
        <v>97</v>
      </c>
      <c r="B5" s="10"/>
      <c r="C5" s="10" t="s">
        <v>98</v>
      </c>
      <c r="D5" s="10" t="s">
        <v>99</v>
      </c>
      <c r="E5" s="10" t="s">
        <v>93</v>
      </c>
      <c r="F5" s="10" t="s">
        <v>101</v>
      </c>
      <c r="G5" s="10" t="s">
        <v>102</v>
      </c>
      <c r="H5" s="10" t="s">
        <v>100</v>
      </c>
      <c r="I5" s="10" t="s">
        <v>100</v>
      </c>
      <c r="J5" s="11" t="s">
        <v>93</v>
      </c>
      <c r="K5" s="10"/>
      <c r="L5" s="10"/>
      <c r="M5" s="10" t="s">
        <v>100</v>
      </c>
      <c r="N5" s="19" t="str">
        <f>HYPERLINK("http://www.getty.edu/vow/TGNFullDisplay?find=Africa&amp;place=&amp;nation=&amp;prev_page=1&amp;english=Y&amp;subjectid=7001242","Getty Thesaurus for Geographic Names")</f>
        <v>Getty Thesaurus for Geographic Names</v>
      </c>
      <c r="O5" s="26" t="s">
        <v>104</v>
      </c>
      <c r="P5" s="10" t="s">
        <v>99</v>
      </c>
      <c r="Q5" s="10" t="s">
        <v>99</v>
      </c>
      <c r="R5" s="10"/>
      <c r="S5" s="10"/>
      <c r="T5" s="10"/>
      <c r="U5" s="10"/>
      <c r="V5" s="22"/>
    </row>
    <row r="6" spans="1:22" ht="150">
      <c r="A6" s="18" t="s">
        <v>97</v>
      </c>
      <c r="B6" s="10"/>
      <c r="C6" s="10"/>
      <c r="D6" s="10" t="s">
        <v>106</v>
      </c>
      <c r="E6" s="10"/>
      <c r="F6" s="10"/>
      <c r="G6" s="10"/>
      <c r="H6" s="10" t="s">
        <v>98</v>
      </c>
      <c r="I6" s="10" t="s">
        <v>98</v>
      </c>
      <c r="J6" s="11"/>
      <c r="K6" s="10"/>
      <c r="L6" s="10"/>
      <c r="M6" s="11" t="s">
        <v>107</v>
      </c>
      <c r="N6" s="10" t="s">
        <v>98</v>
      </c>
      <c r="O6" s="10"/>
      <c r="P6" s="10" t="s">
        <v>108</v>
      </c>
      <c r="Q6" s="10" t="s">
        <v>108</v>
      </c>
      <c r="R6" s="10"/>
      <c r="S6" s="10"/>
      <c r="T6" s="10"/>
      <c r="U6" s="10"/>
      <c r="V6" s="22"/>
    </row>
    <row r="7" spans="1:22" ht="90" customHeight="1">
      <c r="A7" s="3" t="s">
        <v>113</v>
      </c>
      <c r="B7" s="24"/>
      <c r="C7" s="24"/>
      <c r="D7" s="24" t="s">
        <v>118</v>
      </c>
      <c r="E7" s="24" t="s">
        <v>119</v>
      </c>
      <c r="F7" s="24"/>
      <c r="G7" s="24" t="s">
        <v>120</v>
      </c>
      <c r="H7" s="24">
        <v>1929</v>
      </c>
      <c r="I7" s="28">
        <v>41135</v>
      </c>
      <c r="J7" s="24"/>
      <c r="K7" s="24" t="s">
        <v>121</v>
      </c>
      <c r="L7" s="3" t="s">
        <v>98</v>
      </c>
      <c r="M7" s="25" t="s">
        <v>122</v>
      </c>
      <c r="N7" s="24"/>
      <c r="O7" s="24" t="s">
        <v>5</v>
      </c>
      <c r="P7" s="24" t="s">
        <v>123</v>
      </c>
      <c r="Q7" s="24" t="s">
        <v>124</v>
      </c>
      <c r="R7" s="24" t="s">
        <v>125</v>
      </c>
      <c r="S7" s="24" t="s">
        <v>126</v>
      </c>
      <c r="T7" s="24" t="s">
        <v>98</v>
      </c>
      <c r="U7" s="30">
        <v>3.1712962962962962E-3</v>
      </c>
      <c r="V7" s="24"/>
    </row>
    <row r="8" spans="1:22" ht="105">
      <c r="A8" s="3" t="s">
        <v>113</v>
      </c>
      <c r="B8" s="24"/>
      <c r="C8" s="25" t="s">
        <v>127</v>
      </c>
      <c r="D8" s="25" t="s">
        <v>128</v>
      </c>
      <c r="E8" s="25" t="s">
        <v>129</v>
      </c>
      <c r="F8" s="24"/>
      <c r="G8" s="25" t="s">
        <v>130</v>
      </c>
      <c r="H8" s="31">
        <v>22417</v>
      </c>
      <c r="I8" s="24"/>
      <c r="J8" s="25" t="s">
        <v>132</v>
      </c>
      <c r="K8" s="24" t="s">
        <v>121</v>
      </c>
      <c r="L8" s="25" t="s">
        <v>133</v>
      </c>
      <c r="M8" s="24"/>
      <c r="N8" s="25" t="s">
        <v>134</v>
      </c>
      <c r="O8" s="24"/>
      <c r="P8" s="24"/>
      <c r="Q8" s="24"/>
      <c r="R8" s="25" t="s">
        <v>125</v>
      </c>
      <c r="S8" s="25" t="s">
        <v>135</v>
      </c>
      <c r="T8" s="25" t="s">
        <v>136</v>
      </c>
      <c r="U8" s="32">
        <v>8.3912037037037045E-3</v>
      </c>
      <c r="V8" s="25" t="s">
        <v>117</v>
      </c>
    </row>
    <row r="9" spans="1:22" ht="15">
      <c r="A9" s="33"/>
      <c r="B9" s="34"/>
      <c r="C9" s="34"/>
      <c r="D9" s="34"/>
      <c r="E9" s="34"/>
      <c r="F9" s="34"/>
      <c r="G9" s="34"/>
      <c r="H9" s="34"/>
      <c r="I9" s="34"/>
      <c r="J9" s="34"/>
      <c r="K9" s="34"/>
      <c r="L9" s="34"/>
      <c r="M9" s="34"/>
      <c r="N9" s="34"/>
      <c r="O9" s="34"/>
      <c r="P9" s="34"/>
      <c r="Q9" s="34"/>
      <c r="R9" s="34"/>
      <c r="S9" s="34"/>
      <c r="T9" s="34"/>
      <c r="U9" s="34"/>
      <c r="V9" s="27"/>
    </row>
    <row r="10" spans="1:22" ht="15">
      <c r="A10" s="33"/>
      <c r="B10" s="34"/>
      <c r="C10" s="34"/>
      <c r="D10" s="34"/>
      <c r="E10" s="34"/>
      <c r="F10" s="34"/>
      <c r="G10" s="34"/>
      <c r="H10" s="34"/>
      <c r="I10" s="34"/>
      <c r="J10" s="34"/>
      <c r="K10" s="34"/>
      <c r="L10" s="34"/>
      <c r="M10" s="34"/>
      <c r="N10" s="34"/>
      <c r="O10" s="34"/>
      <c r="P10" s="34"/>
      <c r="Q10" s="34"/>
      <c r="R10" s="34"/>
      <c r="S10" s="34"/>
      <c r="T10" s="34"/>
      <c r="U10" s="34"/>
      <c r="V10" s="2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3" max="3" width="13.5703125" customWidth="1"/>
    <col min="4" max="4" width="20.42578125" customWidth="1"/>
    <col min="5" max="5" width="17.42578125" customWidth="1"/>
    <col min="6" max="6" width="21.5703125" customWidth="1"/>
    <col min="7" max="7" width="27.5703125" customWidth="1"/>
    <col min="8" max="8" width="19" customWidth="1"/>
    <col min="9" max="9" width="20.7109375" customWidth="1"/>
    <col min="10" max="10" width="22.7109375" customWidth="1"/>
    <col min="11" max="11" width="21.140625" customWidth="1"/>
    <col min="12" max="12" width="22.85546875" customWidth="1"/>
    <col min="13" max="13" width="21.42578125" customWidth="1"/>
    <col min="14" max="14" width="23.42578125" customWidth="1"/>
    <col min="15" max="15" width="14.7109375" customWidth="1"/>
    <col min="16" max="16" width="22.85546875" customWidth="1"/>
    <col min="17" max="17" width="28.140625" customWidth="1"/>
    <col min="18" max="18" width="21.42578125" customWidth="1"/>
    <col min="19" max="19" width="20.85546875" customWidth="1"/>
    <col min="21" max="21" width="28.85546875" customWidth="1"/>
  </cols>
  <sheetData>
    <row r="1" spans="1:21" ht="15">
      <c r="A1" s="1"/>
      <c r="B1" s="2" t="s">
        <v>4</v>
      </c>
      <c r="C1" s="3" t="s">
        <v>4</v>
      </c>
      <c r="D1" s="3" t="s">
        <v>27</v>
      </c>
      <c r="E1" s="3" t="s">
        <v>28</v>
      </c>
      <c r="F1" s="3" t="s">
        <v>29</v>
      </c>
      <c r="G1" s="4" t="s">
        <v>30</v>
      </c>
      <c r="H1" s="5" t="s">
        <v>31</v>
      </c>
      <c r="I1" s="5" t="s">
        <v>32</v>
      </c>
      <c r="J1" s="6" t="s">
        <v>33</v>
      </c>
      <c r="K1" s="7" t="s">
        <v>0</v>
      </c>
      <c r="L1" s="7" t="s">
        <v>36</v>
      </c>
      <c r="M1" s="3" t="s">
        <v>37</v>
      </c>
      <c r="N1" s="16" t="s">
        <v>38</v>
      </c>
      <c r="O1" s="6" t="s">
        <v>1</v>
      </c>
      <c r="P1" s="3" t="s">
        <v>39</v>
      </c>
      <c r="Q1" s="3" t="s">
        <v>40</v>
      </c>
      <c r="R1" s="3" t="s">
        <v>41</v>
      </c>
      <c r="S1" s="3" t="s">
        <v>42</v>
      </c>
      <c r="T1" s="6" t="s">
        <v>43</v>
      </c>
      <c r="U1" s="8" t="s">
        <v>44</v>
      </c>
    </row>
    <row r="2" spans="1:21" ht="75">
      <c r="A2" s="9" t="s">
        <v>49</v>
      </c>
      <c r="B2" s="10" t="s">
        <v>56</v>
      </c>
      <c r="C2" s="10" t="s">
        <v>60</v>
      </c>
      <c r="D2" s="10" t="s">
        <v>61</v>
      </c>
      <c r="E2" s="10" t="s">
        <v>62</v>
      </c>
      <c r="F2" s="10" t="s">
        <v>63</v>
      </c>
      <c r="G2" s="10" t="s">
        <v>64</v>
      </c>
      <c r="H2" s="11" t="s">
        <v>65</v>
      </c>
      <c r="I2" s="11" t="s">
        <v>66</v>
      </c>
      <c r="J2" s="11" t="s">
        <v>67</v>
      </c>
      <c r="K2" s="12" t="s">
        <v>68</v>
      </c>
      <c r="L2" s="10" t="s">
        <v>69</v>
      </c>
      <c r="M2" s="13" t="s">
        <v>70</v>
      </c>
      <c r="N2" s="13" t="s">
        <v>71</v>
      </c>
      <c r="O2" s="14" t="s">
        <v>72</v>
      </c>
      <c r="P2" s="13" t="s">
        <v>74</v>
      </c>
      <c r="Q2" s="13" t="s">
        <v>75</v>
      </c>
      <c r="R2" s="13" t="s">
        <v>76</v>
      </c>
      <c r="S2" s="13" t="s">
        <v>77</v>
      </c>
      <c r="T2" s="13" t="s">
        <v>78</v>
      </c>
      <c r="U2" s="15" t="s">
        <v>73</v>
      </c>
    </row>
    <row r="3" spans="1:21" ht="60">
      <c r="A3" s="9" t="s">
        <v>79</v>
      </c>
      <c r="B3" s="10"/>
      <c r="C3" s="11" t="s">
        <v>80</v>
      </c>
      <c r="D3" s="11" t="s">
        <v>81</v>
      </c>
      <c r="E3" s="11" t="s">
        <v>80</v>
      </c>
      <c r="F3" s="11" t="s">
        <v>82</v>
      </c>
      <c r="G3" s="11" t="s">
        <v>81</v>
      </c>
      <c r="H3" s="10" t="s">
        <v>83</v>
      </c>
      <c r="I3" s="10" t="s">
        <v>84</v>
      </c>
      <c r="J3" s="11" t="s">
        <v>85</v>
      </c>
      <c r="K3" s="11" t="s">
        <v>81</v>
      </c>
      <c r="L3" s="11" t="s">
        <v>81</v>
      </c>
      <c r="M3" s="14" t="s">
        <v>86</v>
      </c>
      <c r="N3" s="14" t="s">
        <v>86</v>
      </c>
      <c r="O3" s="14" t="s">
        <v>87</v>
      </c>
      <c r="P3" s="14" t="s">
        <v>82</v>
      </c>
      <c r="Q3" s="14" t="s">
        <v>87</v>
      </c>
      <c r="R3" s="14" t="s">
        <v>80</v>
      </c>
      <c r="S3" s="13" t="s">
        <v>88</v>
      </c>
      <c r="T3" s="13" t="s">
        <v>89</v>
      </c>
      <c r="U3" s="15" t="s">
        <v>90</v>
      </c>
    </row>
    <row r="4" spans="1:21" ht="90">
      <c r="A4" s="9" t="s">
        <v>91</v>
      </c>
      <c r="B4" s="10"/>
      <c r="C4" s="10" t="s">
        <v>92</v>
      </c>
      <c r="D4" s="10"/>
      <c r="E4" s="10"/>
      <c r="F4" s="10" t="s">
        <v>93</v>
      </c>
      <c r="G4" s="10"/>
      <c r="H4" s="10" t="s">
        <v>94</v>
      </c>
      <c r="I4" s="10" t="s">
        <v>94</v>
      </c>
      <c r="J4" s="10"/>
      <c r="K4" s="17" t="str">
        <f>HYPERLINK("http://dublincore.org/documents/2010/10/11/dcmi-type-vocabulary/","DCMI type vocabulary")</f>
        <v>DCMI type vocabulary</v>
      </c>
      <c r="L4" s="17"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10" t="s">
        <v>92</v>
      </c>
      <c r="N4" s="10" t="s">
        <v>96</v>
      </c>
      <c r="O4" s="20" t="str">
        <f>HYPERLINK("https://iso639-3.sil.org/code_tables/639/data","ISO 639-3")</f>
        <v>ISO 639-3</v>
      </c>
      <c r="P4" s="21"/>
      <c r="Q4" s="10"/>
      <c r="R4" s="10" t="s">
        <v>93</v>
      </c>
      <c r="S4" s="10" t="s">
        <v>93</v>
      </c>
      <c r="T4" s="10"/>
      <c r="U4" s="22"/>
    </row>
    <row r="5" spans="1:21" ht="135" customHeight="1">
      <c r="A5" s="18" t="s">
        <v>97</v>
      </c>
      <c r="B5" s="10"/>
      <c r="C5" s="10" t="s">
        <v>98</v>
      </c>
      <c r="D5" s="10" t="s">
        <v>99</v>
      </c>
      <c r="E5" s="10" t="s">
        <v>93</v>
      </c>
      <c r="F5" s="10" t="s">
        <v>101</v>
      </c>
      <c r="G5" s="10" t="s">
        <v>102</v>
      </c>
      <c r="H5" s="10" t="s">
        <v>100</v>
      </c>
      <c r="I5" s="10" t="s">
        <v>100</v>
      </c>
      <c r="J5" s="11" t="s">
        <v>93</v>
      </c>
      <c r="K5" s="10"/>
      <c r="L5" s="10"/>
      <c r="M5" s="10" t="s">
        <v>100</v>
      </c>
      <c r="N5" s="19" t="str">
        <f>HYPERLINK("http://www.getty.edu/vow/TGNFullDisplay?find=Africa&amp;place=&amp;nation=&amp;prev_page=1&amp;english=Y&amp;subjectid=7001242","Getty Thesaurus for Geographic Names")</f>
        <v>Getty Thesaurus for Geographic Names</v>
      </c>
      <c r="O5" s="23" t="s">
        <v>105</v>
      </c>
      <c r="P5" s="10" t="s">
        <v>99</v>
      </c>
      <c r="Q5" s="10"/>
      <c r="R5" s="10"/>
      <c r="S5" s="10"/>
      <c r="T5" s="10"/>
      <c r="U5" s="22"/>
    </row>
    <row r="6" spans="1:21" ht="50.25" customHeight="1">
      <c r="A6" s="18" t="s">
        <v>97</v>
      </c>
      <c r="B6" s="10"/>
      <c r="C6" s="10"/>
      <c r="D6" s="10" t="s">
        <v>106</v>
      </c>
      <c r="E6" s="10"/>
      <c r="F6" s="10"/>
      <c r="G6" s="10"/>
      <c r="H6" s="10" t="s">
        <v>98</v>
      </c>
      <c r="I6" s="10" t="s">
        <v>98</v>
      </c>
      <c r="J6" s="11"/>
      <c r="K6" s="10"/>
      <c r="L6" s="10"/>
      <c r="M6" s="11" t="s">
        <v>107</v>
      </c>
      <c r="N6" s="10" t="s">
        <v>98</v>
      </c>
      <c r="O6" s="10"/>
      <c r="P6" s="10" t="s">
        <v>108</v>
      </c>
      <c r="Q6" s="10"/>
      <c r="R6" s="10"/>
      <c r="S6" s="10"/>
      <c r="T6" s="10"/>
      <c r="U6" s="22"/>
    </row>
    <row r="7" spans="1:21" ht="15">
      <c r="A7" s="3" t="s">
        <v>113</v>
      </c>
      <c r="B7" s="24"/>
      <c r="C7" s="24"/>
      <c r="D7" s="24" t="s">
        <v>114</v>
      </c>
      <c r="E7" s="24"/>
      <c r="F7" s="24"/>
      <c r="G7" s="24"/>
      <c r="H7" s="24"/>
      <c r="I7" s="24"/>
      <c r="J7" s="24"/>
      <c r="K7" s="24"/>
      <c r="L7" s="24" t="s">
        <v>115</v>
      </c>
      <c r="M7" s="24" t="s">
        <v>116</v>
      </c>
      <c r="N7" s="24"/>
      <c r="O7" s="24"/>
      <c r="P7" s="24"/>
      <c r="Q7" s="24"/>
      <c r="R7" s="24"/>
      <c r="S7" s="24"/>
      <c r="T7" s="24"/>
      <c r="U7" s="24"/>
    </row>
    <row r="8" spans="1:21" ht="30">
      <c r="A8" s="3"/>
      <c r="B8" s="24"/>
      <c r="C8" s="24"/>
      <c r="D8" s="24"/>
      <c r="E8" s="24"/>
      <c r="F8" s="24"/>
      <c r="G8" s="24"/>
      <c r="H8" s="24"/>
      <c r="I8" s="24"/>
      <c r="J8" s="24"/>
      <c r="K8" s="24"/>
      <c r="L8" s="24"/>
      <c r="M8" s="24"/>
      <c r="N8" s="24"/>
      <c r="O8" s="24"/>
      <c r="P8" s="24"/>
      <c r="Q8" s="24"/>
      <c r="R8" s="24"/>
      <c r="S8" s="24"/>
      <c r="T8" s="24"/>
      <c r="U8" s="25" t="s">
        <v>117</v>
      </c>
    </row>
    <row r="9" spans="1:21" ht="12.75">
      <c r="U9" s="27"/>
    </row>
    <row r="10" spans="1:21" ht="12.75">
      <c r="U10" s="2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2" max="2" width="12" customWidth="1"/>
    <col min="3" max="3" width="13.5703125" customWidth="1"/>
    <col min="4" max="4" width="21.140625" customWidth="1"/>
    <col min="5" max="5" width="23" customWidth="1"/>
    <col min="6" max="6" width="21.5703125" customWidth="1"/>
    <col min="7" max="7" width="29" customWidth="1"/>
    <col min="8" max="8" width="19.85546875" customWidth="1"/>
    <col min="9" max="9" width="19" customWidth="1"/>
    <col min="10" max="10" width="18.5703125" customWidth="1"/>
    <col min="11" max="11" width="14.28515625" customWidth="1"/>
    <col min="12" max="12" width="27.140625" customWidth="1"/>
    <col min="13" max="13" width="19.7109375" customWidth="1"/>
    <col min="14" max="14" width="21.7109375" customWidth="1"/>
    <col min="15" max="15" width="14.7109375" customWidth="1"/>
    <col min="16" max="17" width="22.85546875" customWidth="1"/>
    <col min="18" max="18" width="21.7109375" customWidth="1"/>
    <col min="19" max="19" width="16.28515625" customWidth="1"/>
    <col min="20" max="20" width="16.85546875" customWidth="1"/>
    <col min="21" max="21" width="28.85546875" customWidth="1"/>
  </cols>
  <sheetData>
    <row r="1" spans="1:21" ht="30">
      <c r="A1" s="1"/>
      <c r="B1" s="2" t="s">
        <v>4</v>
      </c>
      <c r="C1" s="3" t="s">
        <v>4</v>
      </c>
      <c r="D1" s="3" t="s">
        <v>27</v>
      </c>
      <c r="E1" s="3" t="s">
        <v>28</v>
      </c>
      <c r="F1" s="3" t="s">
        <v>29</v>
      </c>
      <c r="G1" s="4" t="s">
        <v>30</v>
      </c>
      <c r="H1" s="5" t="s">
        <v>31</v>
      </c>
      <c r="I1" s="5" t="s">
        <v>32</v>
      </c>
      <c r="J1" s="6" t="s">
        <v>33</v>
      </c>
      <c r="K1" s="7" t="s">
        <v>0</v>
      </c>
      <c r="L1" s="7" t="s">
        <v>36</v>
      </c>
      <c r="M1" s="3" t="s">
        <v>37</v>
      </c>
      <c r="N1" s="16" t="s">
        <v>38</v>
      </c>
      <c r="O1" s="6" t="s">
        <v>1</v>
      </c>
      <c r="P1" s="3" t="s">
        <v>39</v>
      </c>
      <c r="Q1" s="3" t="s">
        <v>40</v>
      </c>
      <c r="R1" s="3" t="s">
        <v>41</v>
      </c>
      <c r="S1" s="3" t="s">
        <v>42</v>
      </c>
      <c r="T1" s="6" t="s">
        <v>43</v>
      </c>
      <c r="U1" s="8" t="s">
        <v>44</v>
      </c>
    </row>
    <row r="2" spans="1:21" ht="90">
      <c r="A2" s="9" t="s">
        <v>49</v>
      </c>
      <c r="B2" s="10" t="s">
        <v>56</v>
      </c>
      <c r="C2" s="10" t="s">
        <v>60</v>
      </c>
      <c r="D2" s="10" t="s">
        <v>61</v>
      </c>
      <c r="E2" s="10" t="s">
        <v>62</v>
      </c>
      <c r="F2" s="10" t="s">
        <v>63</v>
      </c>
      <c r="G2" s="10" t="s">
        <v>64</v>
      </c>
      <c r="H2" s="11" t="s">
        <v>65</v>
      </c>
      <c r="I2" s="11" t="s">
        <v>66</v>
      </c>
      <c r="J2" s="11" t="s">
        <v>67</v>
      </c>
      <c r="K2" s="12" t="s">
        <v>68</v>
      </c>
      <c r="L2" s="10" t="s">
        <v>69</v>
      </c>
      <c r="M2" s="13" t="s">
        <v>70</v>
      </c>
      <c r="N2" s="13" t="s">
        <v>71</v>
      </c>
      <c r="O2" s="14" t="s">
        <v>72</v>
      </c>
      <c r="P2" s="13" t="s">
        <v>74</v>
      </c>
      <c r="Q2" s="13" t="s">
        <v>75</v>
      </c>
      <c r="R2" s="13" t="s">
        <v>76</v>
      </c>
      <c r="S2" s="13" t="s">
        <v>77</v>
      </c>
      <c r="T2" s="13" t="s">
        <v>78</v>
      </c>
      <c r="U2" s="15" t="s">
        <v>73</v>
      </c>
    </row>
    <row r="3" spans="1:21" ht="60">
      <c r="A3" s="9" t="s">
        <v>79</v>
      </c>
      <c r="B3" s="10"/>
      <c r="C3" s="11" t="s">
        <v>80</v>
      </c>
      <c r="D3" s="11" t="s">
        <v>81</v>
      </c>
      <c r="E3" s="11" t="s">
        <v>80</v>
      </c>
      <c r="F3" s="11" t="s">
        <v>82</v>
      </c>
      <c r="G3" s="11" t="s">
        <v>81</v>
      </c>
      <c r="H3" s="10" t="s">
        <v>83</v>
      </c>
      <c r="I3" s="10" t="s">
        <v>84</v>
      </c>
      <c r="J3" s="11" t="s">
        <v>85</v>
      </c>
      <c r="K3" s="11" t="s">
        <v>81</v>
      </c>
      <c r="L3" s="11" t="s">
        <v>81</v>
      </c>
      <c r="M3" s="14" t="s">
        <v>86</v>
      </c>
      <c r="N3" s="14" t="s">
        <v>86</v>
      </c>
      <c r="O3" s="14" t="s">
        <v>87</v>
      </c>
      <c r="P3" s="14" t="s">
        <v>82</v>
      </c>
      <c r="Q3" s="14" t="s">
        <v>87</v>
      </c>
      <c r="R3" s="14" t="s">
        <v>80</v>
      </c>
      <c r="S3" s="13" t="s">
        <v>88</v>
      </c>
      <c r="T3" s="13" t="s">
        <v>89</v>
      </c>
      <c r="U3" s="15" t="s">
        <v>90</v>
      </c>
    </row>
    <row r="4" spans="1:21" ht="120">
      <c r="A4" s="9" t="s">
        <v>91</v>
      </c>
      <c r="B4" s="10"/>
      <c r="C4" s="10" t="s">
        <v>92</v>
      </c>
      <c r="D4" s="10"/>
      <c r="E4" s="10"/>
      <c r="F4" s="10" t="s">
        <v>93</v>
      </c>
      <c r="G4" s="10"/>
      <c r="H4" s="10" t="s">
        <v>94</v>
      </c>
      <c r="I4" s="10" t="s">
        <v>94</v>
      </c>
      <c r="J4" s="10"/>
      <c r="K4" s="17" t="str">
        <f>HYPERLINK("http://dublincore.org/documents/2010/10/11/dcmi-type-vocabulary/","DCMI type vocabulary")</f>
        <v>DCMI type vocabulary</v>
      </c>
      <c r="L4" s="17"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M4" s="10" t="s">
        <v>92</v>
      </c>
      <c r="N4" s="10" t="s">
        <v>96</v>
      </c>
      <c r="O4" s="20" t="str">
        <f>HYPERLINK("https://iso639-3.sil.org/code_tables/639/data","ISO 639-3")</f>
        <v>ISO 639-3</v>
      </c>
      <c r="P4" s="21"/>
      <c r="Q4" s="10"/>
      <c r="R4" s="10" t="s">
        <v>93</v>
      </c>
      <c r="S4" s="10" t="s">
        <v>93</v>
      </c>
      <c r="T4" s="10"/>
      <c r="U4" s="22"/>
    </row>
    <row r="5" spans="1:21" ht="120">
      <c r="A5" s="18" t="s">
        <v>97</v>
      </c>
      <c r="B5" s="10"/>
      <c r="C5" s="10" t="s">
        <v>98</v>
      </c>
      <c r="D5" s="10" t="s">
        <v>99</v>
      </c>
      <c r="E5" s="10" t="s">
        <v>93</v>
      </c>
      <c r="F5" s="10" t="s">
        <v>101</v>
      </c>
      <c r="G5" s="10" t="s">
        <v>102</v>
      </c>
      <c r="H5" s="10" t="s">
        <v>100</v>
      </c>
      <c r="I5" s="10" t="s">
        <v>100</v>
      </c>
      <c r="J5" s="11" t="s">
        <v>93</v>
      </c>
      <c r="K5" s="10"/>
      <c r="L5" s="10"/>
      <c r="M5" s="10" t="s">
        <v>100</v>
      </c>
      <c r="N5" s="19" t="str">
        <f>HYPERLINK("http://www.getty.edu/vow/TGNFullDisplay?find=Africa&amp;place=&amp;nation=&amp;prev_page=1&amp;english=Y&amp;subjectid=7001242","Getty Thesaurus for Geographic Names")</f>
        <v>Getty Thesaurus for Geographic Names</v>
      </c>
      <c r="O5" s="23" t="s">
        <v>105</v>
      </c>
      <c r="P5" s="10" t="s">
        <v>99</v>
      </c>
      <c r="Q5" s="10"/>
      <c r="R5" s="10"/>
      <c r="S5" s="10"/>
      <c r="T5" s="10"/>
      <c r="U5" s="22"/>
    </row>
    <row r="6" spans="1:21" ht="165">
      <c r="A6" s="18" t="s">
        <v>97</v>
      </c>
      <c r="B6" s="10"/>
      <c r="C6" s="10"/>
      <c r="D6" s="10" t="s">
        <v>106</v>
      </c>
      <c r="E6" s="10"/>
      <c r="F6" s="10"/>
      <c r="G6" s="10"/>
      <c r="H6" s="10" t="s">
        <v>98</v>
      </c>
      <c r="I6" s="10" t="s">
        <v>98</v>
      </c>
      <c r="J6" s="11"/>
      <c r="K6" s="10"/>
      <c r="L6" s="10"/>
      <c r="M6" s="11" t="s">
        <v>107</v>
      </c>
      <c r="N6" s="10" t="s">
        <v>98</v>
      </c>
      <c r="O6" s="10"/>
      <c r="P6" s="10" t="s">
        <v>108</v>
      </c>
      <c r="Q6" s="10"/>
      <c r="R6" s="10"/>
      <c r="S6" s="10"/>
      <c r="T6" s="10"/>
      <c r="U6" s="22"/>
    </row>
    <row r="7" spans="1:21" ht="81" customHeight="1">
      <c r="A7" s="3" t="s">
        <v>113</v>
      </c>
      <c r="B7" s="24"/>
      <c r="C7" s="24"/>
      <c r="D7" s="24" t="s">
        <v>148</v>
      </c>
      <c r="E7" s="24" t="s">
        <v>149</v>
      </c>
      <c r="F7" s="24"/>
      <c r="G7" s="24" t="s">
        <v>150</v>
      </c>
      <c r="H7" s="24">
        <v>2012</v>
      </c>
      <c r="I7" s="24">
        <v>2012</v>
      </c>
      <c r="J7" s="24"/>
      <c r="K7" s="24" t="s">
        <v>151</v>
      </c>
      <c r="L7" s="24" t="s">
        <v>152</v>
      </c>
      <c r="M7" s="24" t="s">
        <v>98</v>
      </c>
      <c r="N7" s="24"/>
      <c r="O7" s="24" t="s">
        <v>5</v>
      </c>
      <c r="P7" s="24" t="s">
        <v>153</v>
      </c>
      <c r="Q7" s="24" t="s">
        <v>125</v>
      </c>
      <c r="R7" s="24" t="s">
        <v>154</v>
      </c>
      <c r="S7" s="24"/>
      <c r="T7" s="24" t="s">
        <v>155</v>
      </c>
      <c r="U7" s="24"/>
    </row>
    <row r="8" spans="1:21" ht="30">
      <c r="A8" s="3" t="s">
        <v>113</v>
      </c>
      <c r="B8" s="24"/>
      <c r="C8" s="24"/>
      <c r="D8" s="24"/>
      <c r="E8" s="24"/>
      <c r="F8" s="24"/>
      <c r="G8" s="24"/>
      <c r="H8" s="24"/>
      <c r="I8" s="24"/>
      <c r="J8" s="24"/>
      <c r="K8" s="24"/>
      <c r="L8" s="24" t="s">
        <v>156</v>
      </c>
      <c r="M8" s="24" t="s">
        <v>98</v>
      </c>
      <c r="N8" s="24"/>
      <c r="O8" s="24"/>
      <c r="P8" s="25"/>
      <c r="Q8" s="25" t="s">
        <v>157</v>
      </c>
      <c r="R8" s="24"/>
      <c r="S8" s="24"/>
      <c r="T8" s="24"/>
      <c r="U8" s="25" t="s">
        <v>117</v>
      </c>
    </row>
    <row r="9" spans="1:21" ht="12.75">
      <c r="A9" s="29"/>
      <c r="U9" s="27"/>
    </row>
    <row r="10" spans="1:21" ht="12.75">
      <c r="A10" s="29"/>
      <c r="U10" s="2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O1:O10</xm:sqref>
        </x14:dataValidation>
        <x14:dataValidation type="list" allowBlank="1">
          <x14:formula1>
            <xm:f>#REF!</xm:f>
          </x14:formula1>
          <xm:sqref>K1:K10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V1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2" max="2" width="12.5703125" customWidth="1"/>
    <col min="3" max="3" width="15.7109375" customWidth="1"/>
    <col min="4" max="5" width="23.5703125" customWidth="1"/>
    <col min="6" max="6" width="22.140625" customWidth="1"/>
    <col min="7" max="7" width="21.5703125" customWidth="1"/>
    <col min="8" max="8" width="40.7109375" customWidth="1"/>
    <col min="9" max="9" width="20.140625" customWidth="1"/>
    <col min="10" max="10" width="20.7109375" customWidth="1"/>
    <col min="11" max="11" width="18.5703125" customWidth="1"/>
    <col min="12" max="12" width="14.28515625" customWidth="1"/>
    <col min="13" max="13" width="21.140625" customWidth="1"/>
    <col min="14" max="14" width="20.28515625" customWidth="1"/>
    <col min="15" max="15" width="23.42578125" customWidth="1"/>
    <col min="16" max="16" width="14.7109375" customWidth="1"/>
    <col min="17" max="17" width="25.28515625" customWidth="1"/>
    <col min="18" max="18" width="16.28515625" customWidth="1"/>
    <col min="19" max="19" width="36.5703125" customWidth="1"/>
    <col min="20" max="20" width="16.85546875" customWidth="1"/>
    <col min="21" max="21" width="13.28515625" customWidth="1"/>
    <col min="22" max="22" width="28.85546875" customWidth="1"/>
  </cols>
  <sheetData>
    <row r="1" spans="1:22" ht="15.75" customHeight="1">
      <c r="A1" s="1"/>
      <c r="B1" s="2" t="s">
        <v>4</v>
      </c>
      <c r="C1" s="3" t="s">
        <v>4</v>
      </c>
      <c r="D1" s="3" t="s">
        <v>27</v>
      </c>
      <c r="E1" s="3" t="s">
        <v>27</v>
      </c>
      <c r="F1" s="3" t="s">
        <v>28</v>
      </c>
      <c r="G1" s="3" t="s">
        <v>29</v>
      </c>
      <c r="H1" s="4" t="s">
        <v>30</v>
      </c>
      <c r="I1" s="5" t="s">
        <v>31</v>
      </c>
      <c r="J1" s="5" t="s">
        <v>32</v>
      </c>
      <c r="K1" s="6" t="s">
        <v>33</v>
      </c>
      <c r="L1" s="7" t="s">
        <v>0</v>
      </c>
      <c r="M1" s="7" t="s">
        <v>36</v>
      </c>
      <c r="N1" s="3" t="s">
        <v>37</v>
      </c>
      <c r="O1" s="4" t="s">
        <v>38</v>
      </c>
      <c r="P1" s="6" t="s">
        <v>1</v>
      </c>
      <c r="Q1" s="3" t="s">
        <v>39</v>
      </c>
      <c r="R1" s="3" t="s">
        <v>40</v>
      </c>
      <c r="S1" s="3" t="s">
        <v>41</v>
      </c>
      <c r="T1" s="3" t="s">
        <v>42</v>
      </c>
      <c r="U1" s="6" t="s">
        <v>43</v>
      </c>
      <c r="V1" s="8" t="s">
        <v>44</v>
      </c>
    </row>
    <row r="2" spans="1:22" ht="15.75" customHeight="1">
      <c r="A2" s="9" t="s">
        <v>49</v>
      </c>
      <c r="B2" s="10" t="s">
        <v>56</v>
      </c>
      <c r="C2" s="10" t="s">
        <v>60</v>
      </c>
      <c r="D2" s="10" t="s">
        <v>61</v>
      </c>
      <c r="E2" s="10" t="s">
        <v>61</v>
      </c>
      <c r="F2" s="10" t="s">
        <v>62</v>
      </c>
      <c r="G2" s="10" t="s">
        <v>63</v>
      </c>
      <c r="H2" s="10" t="s">
        <v>64</v>
      </c>
      <c r="I2" s="11" t="s">
        <v>65</v>
      </c>
      <c r="J2" s="11" t="s">
        <v>66</v>
      </c>
      <c r="K2" s="11" t="s">
        <v>67</v>
      </c>
      <c r="L2" s="12" t="s">
        <v>68</v>
      </c>
      <c r="M2" s="10" t="s">
        <v>69</v>
      </c>
      <c r="N2" s="10" t="s">
        <v>70</v>
      </c>
      <c r="O2" s="10" t="s">
        <v>71</v>
      </c>
      <c r="P2" s="11" t="s">
        <v>72</v>
      </c>
      <c r="Q2" s="10" t="s">
        <v>74</v>
      </c>
      <c r="R2" s="10" t="s">
        <v>75</v>
      </c>
      <c r="S2" s="10" t="s">
        <v>76</v>
      </c>
      <c r="T2" s="10" t="s">
        <v>77</v>
      </c>
      <c r="U2" s="10" t="s">
        <v>78</v>
      </c>
      <c r="V2" s="15" t="s">
        <v>73</v>
      </c>
    </row>
    <row r="3" spans="1:22" ht="15.75" customHeight="1">
      <c r="A3" s="9" t="s">
        <v>79</v>
      </c>
      <c r="B3" s="10"/>
      <c r="C3" s="11" t="s">
        <v>80</v>
      </c>
      <c r="D3" s="11" t="s">
        <v>81</v>
      </c>
      <c r="E3" s="11" t="s">
        <v>81</v>
      </c>
      <c r="F3" s="11" t="s">
        <v>80</v>
      </c>
      <c r="G3" s="11" t="s">
        <v>82</v>
      </c>
      <c r="H3" s="11" t="s">
        <v>81</v>
      </c>
      <c r="I3" s="10" t="s">
        <v>83</v>
      </c>
      <c r="J3" s="10" t="s">
        <v>84</v>
      </c>
      <c r="K3" s="11" t="s">
        <v>85</v>
      </c>
      <c r="L3" s="11" t="s">
        <v>81</v>
      </c>
      <c r="M3" s="11" t="s">
        <v>81</v>
      </c>
      <c r="N3" s="11" t="s">
        <v>86</v>
      </c>
      <c r="O3" s="11" t="s">
        <v>86</v>
      </c>
      <c r="P3" s="11" t="s">
        <v>87</v>
      </c>
      <c r="Q3" s="11" t="s">
        <v>82</v>
      </c>
      <c r="R3" s="11" t="s">
        <v>87</v>
      </c>
      <c r="S3" s="11" t="s">
        <v>80</v>
      </c>
      <c r="T3" s="10" t="s">
        <v>88</v>
      </c>
      <c r="U3" s="10" t="s">
        <v>89</v>
      </c>
      <c r="V3" s="15" t="s">
        <v>90</v>
      </c>
    </row>
    <row r="4" spans="1:22" ht="15.75" customHeight="1">
      <c r="A4" s="9" t="s">
        <v>91</v>
      </c>
      <c r="B4" s="10"/>
      <c r="C4" s="10" t="s">
        <v>92</v>
      </c>
      <c r="D4" s="10"/>
      <c r="E4" s="10"/>
      <c r="F4" s="10"/>
      <c r="G4" s="10" t="s">
        <v>93</v>
      </c>
      <c r="H4" s="10"/>
      <c r="I4" s="10" t="s">
        <v>94</v>
      </c>
      <c r="J4" s="10" t="s">
        <v>94</v>
      </c>
      <c r="K4" s="10"/>
      <c r="L4" s="17" t="str">
        <f>HYPERLINK("http://dublincore.org/documents/2010/10/11/dcmi-type-vocabulary/","DCMI type vocabulary")</f>
        <v>DCMI type vocabulary</v>
      </c>
      <c r="M4" s="17" t="str">
        <f>HYPERLINK("http://www.getty.edu/research/tools/vocabularies/aat/","Use of a controlled vocabulary or thesaurus is recommended. e.g: Art &amp; Architecture Thesaurus Online ")</f>
        <v xml:space="preserve">Use of a controlled vocabulary or thesaurus is recommended. e.g: Art &amp; Architecture Thesaurus Online </v>
      </c>
      <c r="N4" s="10" t="s">
        <v>92</v>
      </c>
      <c r="O4" s="35" t="s">
        <v>96</v>
      </c>
      <c r="P4" s="20" t="str">
        <f>HYPERLINK("https://iso639-3.sil.org/code_tables/639/data","ISO 639-3")</f>
        <v>ISO 639-3</v>
      </c>
      <c r="Q4" s="21"/>
      <c r="R4" s="10"/>
      <c r="S4" s="10" t="s">
        <v>93</v>
      </c>
      <c r="T4" s="10" t="s">
        <v>93</v>
      </c>
      <c r="U4" s="10"/>
      <c r="V4" s="22"/>
    </row>
    <row r="5" spans="1:22" ht="15.75" customHeight="1">
      <c r="A5" s="18" t="s">
        <v>97</v>
      </c>
      <c r="B5" s="10"/>
      <c r="C5" s="10" t="s">
        <v>98</v>
      </c>
      <c r="D5" s="10" t="s">
        <v>99</v>
      </c>
      <c r="E5" s="10" t="s">
        <v>99</v>
      </c>
      <c r="F5" s="10" t="s">
        <v>93</v>
      </c>
      <c r="G5" s="10" t="s">
        <v>101</v>
      </c>
      <c r="H5" s="10" t="s">
        <v>102</v>
      </c>
      <c r="I5" s="10" t="s">
        <v>100</v>
      </c>
      <c r="J5" s="10" t="s">
        <v>100</v>
      </c>
      <c r="K5" s="11" t="s">
        <v>93</v>
      </c>
      <c r="L5" s="10"/>
      <c r="M5" s="10"/>
      <c r="N5" s="10" t="s">
        <v>100</v>
      </c>
      <c r="O5" s="19" t="str">
        <f>HYPERLINK("http://www.getty.edu/vow/TGNFullDisplay?find=Africa&amp;place=&amp;nation=&amp;prev_page=1&amp;english=Y&amp;subjectid=7001242","Getty Thesaurus for Geographic Names")</f>
        <v>Getty Thesaurus for Geographic Names</v>
      </c>
      <c r="P5" s="26" t="s">
        <v>104</v>
      </c>
      <c r="Q5" s="10" t="s">
        <v>99</v>
      </c>
      <c r="R5" s="10"/>
      <c r="S5" s="10"/>
      <c r="T5" s="10"/>
      <c r="U5" s="10"/>
      <c r="V5" s="22"/>
    </row>
    <row r="6" spans="1:22" ht="15.75" customHeight="1">
      <c r="A6" s="18" t="s">
        <v>97</v>
      </c>
      <c r="B6" s="10"/>
      <c r="C6" s="10"/>
      <c r="D6" s="10" t="s">
        <v>106</v>
      </c>
      <c r="E6" s="10" t="s">
        <v>106</v>
      </c>
      <c r="F6" s="10"/>
      <c r="G6" s="10"/>
      <c r="H6" s="10"/>
      <c r="I6" s="10" t="s">
        <v>98</v>
      </c>
      <c r="J6" s="10" t="s">
        <v>98</v>
      </c>
      <c r="K6" s="11"/>
      <c r="L6" s="10"/>
      <c r="M6" s="10"/>
      <c r="N6" s="11" t="s">
        <v>107</v>
      </c>
      <c r="O6" s="10" t="s">
        <v>98</v>
      </c>
      <c r="P6" s="10"/>
      <c r="Q6" s="10" t="s">
        <v>108</v>
      </c>
      <c r="R6" s="10"/>
      <c r="S6" s="10"/>
      <c r="T6" s="10"/>
      <c r="U6" s="10"/>
      <c r="V6" s="22"/>
    </row>
    <row r="7" spans="1:22" ht="15.75" customHeight="1">
      <c r="A7" s="3" t="s">
        <v>113</v>
      </c>
      <c r="B7" s="24"/>
      <c r="C7" s="24"/>
      <c r="D7" s="24" t="s">
        <v>162</v>
      </c>
      <c r="E7" s="24" t="s">
        <v>163</v>
      </c>
      <c r="F7" s="24" t="s">
        <v>164</v>
      </c>
      <c r="G7" s="24"/>
      <c r="H7" s="24" t="s">
        <v>165</v>
      </c>
      <c r="I7" s="24">
        <v>2012</v>
      </c>
      <c r="J7" s="24">
        <v>2012</v>
      </c>
      <c r="K7" s="24"/>
      <c r="L7" s="24" t="s">
        <v>166</v>
      </c>
      <c r="M7" s="24" t="s">
        <v>167</v>
      </c>
      <c r="N7" s="24" t="s">
        <v>98</v>
      </c>
      <c r="O7" s="24"/>
      <c r="P7" s="24" t="s">
        <v>5</v>
      </c>
      <c r="Q7" s="24" t="s">
        <v>98</v>
      </c>
      <c r="R7" s="24" t="s">
        <v>125</v>
      </c>
      <c r="S7" s="24" t="s">
        <v>168</v>
      </c>
      <c r="T7" s="24" t="s">
        <v>98</v>
      </c>
      <c r="U7" s="30">
        <v>5.572916666666667E-2</v>
      </c>
      <c r="V7" s="24"/>
    </row>
    <row r="8" spans="1:22" ht="15.75" customHeight="1">
      <c r="A8" s="3" t="s">
        <v>113</v>
      </c>
      <c r="B8" s="25" t="s">
        <v>170</v>
      </c>
      <c r="C8" s="25" t="s">
        <v>171</v>
      </c>
      <c r="D8" s="24"/>
      <c r="E8" s="24"/>
      <c r="F8" s="25" t="s">
        <v>172</v>
      </c>
      <c r="G8" s="24"/>
      <c r="H8" s="25" t="s">
        <v>173</v>
      </c>
      <c r="I8" s="31">
        <v>34460</v>
      </c>
      <c r="J8" s="24"/>
      <c r="K8" s="24"/>
      <c r="L8" s="25" t="s">
        <v>174</v>
      </c>
      <c r="M8" s="25" t="s">
        <v>175</v>
      </c>
      <c r="N8" s="24" t="s">
        <v>98</v>
      </c>
      <c r="O8" s="25" t="s">
        <v>176</v>
      </c>
      <c r="P8" s="24"/>
      <c r="Q8" s="24"/>
      <c r="R8" s="25" t="s">
        <v>125</v>
      </c>
      <c r="S8" s="36" t="s">
        <v>177</v>
      </c>
      <c r="T8" s="25" t="s">
        <v>178</v>
      </c>
      <c r="U8" s="37">
        <v>1.4675925925925926E-2</v>
      </c>
      <c r="V8" s="25" t="s">
        <v>117</v>
      </c>
    </row>
    <row r="9" spans="1:22" ht="15.75" customHeight="1">
      <c r="A9" s="38"/>
      <c r="V9" s="27"/>
    </row>
    <row r="10" spans="1:22" ht="15.75" customHeight="1">
      <c r="A10" s="38"/>
      <c r="V10" s="27"/>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x14:formula1>
            <xm:f>#REF!</xm:f>
          </x14:formula1>
          <xm:sqref>P1:P10</xm:sqref>
        </x14:dataValidation>
        <x14:dataValidation type="list" allowBlank="1">
          <x14:formula1>
            <xm:f>#REF!</xm:f>
          </x14:formula1>
          <xm:sqref>L1:L10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Kua_ZivaHub_Metadata</vt:lpstr>
      <vt:lpstr>Audio Metadata template</vt:lpstr>
      <vt:lpstr>Image Metadata template</vt:lpstr>
      <vt:lpstr>Text Metadata template</vt:lpstr>
      <vt:lpstr>Video Metadata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2020-01-30T09:29:14Z</dcterms:modified>
</cp:coreProperties>
</file>