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mani\Desktop\Gede\"/>
    </mc:Choice>
  </mc:AlternateContent>
  <bookViews>
    <workbookView xWindow="0" yWindow="0" windowWidth="25200" windowHeight="11850"/>
  </bookViews>
  <sheets>
    <sheet name="Gede_Ruins_Kenya_Metadata_Sheet" sheetId="2" r:id="rId1"/>
    <sheet name="Audio Metadata template" sheetId="4" state="hidden" r:id="rId2"/>
    <sheet name="Image Metadata template" sheetId="5" state="hidden" r:id="rId3"/>
    <sheet name="Text Metadata template" sheetId="6" state="hidden" r:id="rId4"/>
    <sheet name="Video Metadata template" sheetId="7" state="hidden" r:id="rId5"/>
  </sheets>
  <calcPr calcId="162913"/>
</workbook>
</file>

<file path=xl/calcChain.xml><?xml version="1.0" encoding="utf-8"?>
<calcChain xmlns="http://schemas.openxmlformats.org/spreadsheetml/2006/main">
  <c r="O5" i="7" l="1"/>
  <c r="P4" i="7"/>
  <c r="M4" i="7"/>
  <c r="L4" i="7"/>
  <c r="N5" i="6"/>
  <c r="O4" i="6"/>
  <c r="L4" i="6"/>
  <c r="K4" i="6"/>
  <c r="N5" i="5"/>
  <c r="O4" i="5"/>
  <c r="L4" i="5"/>
  <c r="K4" i="5"/>
  <c r="N5" i="4"/>
  <c r="O4" i="4"/>
  <c r="L4" i="4"/>
  <c r="K4" i="4"/>
</calcChain>
</file>

<file path=xl/sharedStrings.xml><?xml version="1.0" encoding="utf-8"?>
<sst xmlns="http://schemas.openxmlformats.org/spreadsheetml/2006/main" count="800" uniqueCount="253">
  <si>
    <t>dc:type</t>
  </si>
  <si>
    <t>DOI</t>
  </si>
  <si>
    <t xml:space="preserve"> dc:identifier</t>
  </si>
  <si>
    <t>dc:description</t>
  </si>
  <si>
    <t>Level</t>
  </si>
  <si>
    <t>dc:Title</t>
  </si>
  <si>
    <t xml:space="preserve"> dc:creator / Authors</t>
  </si>
  <si>
    <t>Categories</t>
  </si>
  <si>
    <t>Keywords_Zamani</t>
  </si>
  <si>
    <t>Keywords_Site</t>
  </si>
  <si>
    <t>Keywords_ProductType</t>
  </si>
  <si>
    <t>All keywords</t>
  </si>
  <si>
    <t>dc:type / ZamaniProduct Type</t>
  </si>
  <si>
    <t>dc:CoverageTemporal / dateCaptured</t>
  </si>
  <si>
    <t>dc:CoverageCountry</t>
  </si>
  <si>
    <t>dc:CoverageRegion</t>
  </si>
  <si>
    <t>dc:CoverageLandmark</t>
  </si>
  <si>
    <t>dc:ProjectCentroid</t>
  </si>
  <si>
    <t>Relation: is part of</t>
  </si>
  <si>
    <t>https://doi.org/10.25375/uct.11708295.v1</t>
  </si>
  <si>
    <t>Z:\Zamani-Core\_Zamani_Sorted\Kenya\Gede\Products\Common_Files\GIS\Map_Package_GIS</t>
  </si>
  <si>
    <t>Gede_Map_Package_01_20_2020_v2.mpk</t>
  </si>
  <si>
    <t xml:space="preserve">This is a GIS file set of the Gede ruins. The data was generated from laser scans, photogrammetric techniques and GPS data. The data maps the site of the Gede ruins in Kilifi County in Kenya. All data is in either the unprojected Geographic (GCS WGS84) or the projected Universal Transverse Mercator 37 South (UTM34S WGS84) coordinate system.
The data is packaged as an ESRI Map Package (.mpk). If you are not an ESRI user and wish to unpack the package please rename the file extension to .zip and use a programme, such as 7-Zip, to unpack the package. 
The package contains shapefiles and images which are compatible with most GIS software. </t>
  </si>
  <si>
    <t>Gede</t>
  </si>
  <si>
    <t>GIS Spatial Data Package of the Gede ruins heritage site</t>
  </si>
  <si>
    <t>Ruther, Heinz; Bhurtha, Roshan; Schroeder, Ralph; Wessels, Stephen; Held, Christoph</t>
  </si>
  <si>
    <t xml:space="preserve">Architectural Heritage and Conservation, 
Heritage and Cultural Conservation,
Geospatial Information Systems,
Historical Archaeology, 
Archaeology
</t>
  </si>
  <si>
    <t>Zamani; UCT; Cultural Heritage;</t>
  </si>
  <si>
    <t>Gede; Kilifi County; Kenya;</t>
  </si>
  <si>
    <t>spatial data; GIS; shapefile; georeferenced; map; orthophoto;</t>
  </si>
  <si>
    <t>spatial data; GIS; shapefile; georeferenced; map; orthophoto; Gede; Kilifi County; Kenya; Zamani; UCT; Cultural Heritage;</t>
  </si>
  <si>
    <t>Spatial Data Package</t>
  </si>
  <si>
    <t>1st February 2011</t>
  </si>
  <si>
    <t xml:space="preserve">dc:typeFormat </t>
  </si>
  <si>
    <t>Defintion</t>
  </si>
  <si>
    <t>Name of the digital file</t>
  </si>
  <si>
    <t>Name by which the resource is formally known</t>
  </si>
  <si>
    <t>Entity/Person primarily responsible for making the content of the resource. Eg Author</t>
  </si>
  <si>
    <t>Nature or genre of the resource</t>
  </si>
  <si>
    <t>Nature or genre of the original</t>
  </si>
  <si>
    <t>Time period associated with the resource</t>
  </si>
  <si>
    <t>dc:language</t>
  </si>
  <si>
    <t>Location/s covered by the intellectual content of the resource</t>
  </si>
  <si>
    <t>A related resource that is part of the described resource</t>
  </si>
  <si>
    <t>Notes</t>
  </si>
  <si>
    <t>Mandatory ; Not repeatable</t>
  </si>
  <si>
    <t>Mandatory ; Repeatable</t>
  </si>
  <si>
    <t>Recommended ; Not repeatable</t>
  </si>
  <si>
    <t>eng</t>
  </si>
  <si>
    <t>Panorama Tour</t>
  </si>
  <si>
    <t>Friday Mosque</t>
  </si>
  <si>
    <t>Small Mosque</t>
  </si>
  <si>
    <t>Palace</t>
  </si>
  <si>
    <t>Media Library</t>
  </si>
  <si>
    <t>Sections File Set</t>
  </si>
  <si>
    <t>3D Model File Set</t>
  </si>
  <si>
    <t>Oblique Views File Set</t>
  </si>
  <si>
    <t>Plans File Set</t>
  </si>
  <si>
    <t>Elevations File Set</t>
  </si>
  <si>
    <t>Mandatory if applicable ; Repeatable</t>
  </si>
  <si>
    <t>Controlled vocabulary</t>
  </si>
  <si>
    <t>Kenya</t>
  </si>
  <si>
    <t>Kilifi County</t>
  </si>
  <si>
    <t>Gede Ruins</t>
  </si>
  <si>
    <t>N/A</t>
  </si>
  <si>
    <t>3°18'34.48"S 40°01'01.34"E</t>
  </si>
  <si>
    <t>https://doi.org/10.25375/uct.11770428.v1</t>
  </si>
  <si>
    <t>Z:\Zamani-Core\_Zamani_Sorted\Kenya\Gede\Products\Common_Files\Panorama_Tour\3D_Vista\Windows_Version</t>
  </si>
  <si>
    <t>Gede Kenya_Windows.exe &amp; Gede Kenya_MacOsX.tar.bz2</t>
  </si>
  <si>
    <t>This is a panorama tour (virtual tour) of the Gede ruins in Kilifi County, Kenya. It consists of multiple panoramas that cover the main structures of the site. There are two versions available, one is a Windows compatible version and the other is a Mac OS compatible version.</t>
  </si>
  <si>
    <t>A Panorama Tour of the Gede Ruins archaeological site</t>
  </si>
  <si>
    <t>360 degree view; 3D Vista; panorama tour; virtual tour; wide angle;</t>
  </si>
  <si>
    <t>360 degree view; 3D Vista; panorama tour; virtual tour; wide angle; Gede; Kilifi County; Kenya; Zamani; UCT; Cultural Heritage;</t>
  </si>
  <si>
    <t>https://doi.org/10.25375/uct.11770440.v1</t>
  </si>
  <si>
    <t>Z:\Zamani-Core\_Zamani_Sorted\Kenya\Gede\Products\Gede_Ruins_Area\Screenshots_of_3D_models</t>
  </si>
  <si>
    <t>All files</t>
  </si>
  <si>
    <t>This file set consists of oblique views of 3D models of the Gede ruins archaeological site. The views were generated from 3D models created using laser scanning and photogrammetric techniques.</t>
  </si>
  <si>
    <t>Oblique Views File Set of Gede Ruins.</t>
  </si>
  <si>
    <t>perspective; angled view; oblique;</t>
  </si>
  <si>
    <t>perspective; angled view; oblique; Gede; Kilifi County; Kenya; Zamani; UCT; Cultural Heritage;</t>
  </si>
  <si>
    <t>https://doi.org/10.25375/uct.11770446.v1</t>
  </si>
  <si>
    <t>Z:\Zamani-Core\_Zamani_Sorted\Kenya\Gede\Products\Great_Mosque\Elevations\Untextured</t>
  </si>
  <si>
    <t>This file set consists of elevations of 3D models of the Great Mosque (Friday Mosque) at the Gede ruins archaeological site. The elevations were generated from 3D models created using laser scanning and photogrammetric techniques.</t>
  </si>
  <si>
    <t>Elevations File Set of the Friday Mosque, Gede Ruins</t>
  </si>
  <si>
    <t>scaled; orthographic; elevation;</t>
  </si>
  <si>
    <t>scaled; orthographic; elevation; Gede; Kilifi County; Kenya; Zamani; UCT; Cultural Heritage;</t>
  </si>
  <si>
    <t>Select a value from a controlled vocabulary such as: Getty Thesaurus for Geographic Names ; Encoding for geographic coordinates</t>
  </si>
  <si>
    <t>https://doi.org/10.25375/uct.11770452.v1</t>
  </si>
  <si>
    <t>Z:\Zamani-Core\_Zamani_Sorted\Kenya\Gede\Products\Great_Mosque\Plans\Untextured</t>
  </si>
  <si>
    <t>This file set consists of plans of 3D models of the Great Mosque (Friday Mosque) at the Gede ruins archaeological site. The elevations were generated from 3D models created using laser scanning and photogrammetric techniques.</t>
  </si>
  <si>
    <t>Plans File Set of the Friday Mosque, Gede Ruins</t>
  </si>
  <si>
    <t>scaled; orthographic; map; plan;</t>
  </si>
  <si>
    <t>scaled; orthographic; map; plan; Gede; Kilifi County; Kenya; Zamani; UCT; Cultural Heritage;</t>
  </si>
  <si>
    <t>https://doi.org/10.25375/uct.11770455.v1</t>
  </si>
  <si>
    <t>Z:\Zamani-Core\_Zamani_Sorted\Kenya\Gede\Products\Great_Mosque\Screenshots_of_3D_models</t>
  </si>
  <si>
    <t>This file set consists of oblique views of 3D models of the Great Mosque (Friday Mosque) at the Gede ruins archaeological site. The oblique views were generated from 3D models created using laser scanning and photogrammetric techniques.</t>
  </si>
  <si>
    <t>Oblique Views File Set of the Friday Mosque, Gede Ruins</t>
  </si>
  <si>
    <t>Notes / Input guidelines / comments</t>
  </si>
  <si>
    <t>https://doi.org/10.25375/uct.11770458.v1</t>
  </si>
  <si>
    <t>Z:\Zamani-Core\_Zamani_Sorted\Kenya\Gede\Products\Great_Mosque\Sections\Untextured</t>
  </si>
  <si>
    <t>This file set consists of sections of 3D models of the Great Mosque (Friday Mosque) at the Gede ruins archaeological site. The elevations were generated from 3D models created using laser scanning and photogrammetric techniques.</t>
  </si>
  <si>
    <t>Sections File Set of the Friday Mosque, Gede Ruins</t>
  </si>
  <si>
    <t>scaled; orthographic; cross-section;</t>
  </si>
  <si>
    <t>scaled; orthographic; cross-section; Gede; Kilifi County; Kenya; Zamani; UCT; Cultural Heritage;</t>
  </si>
  <si>
    <t>https://doi.org/10.25375/uct.11770461.v1</t>
  </si>
  <si>
    <t>Z:\Zamani-Core\_Zamani_Sorted\Kenya\Gede\Products\Palace\Elevations\Untextured</t>
  </si>
  <si>
    <t>This file set consists of elevations of 3D models of the Palace at the Gede ruins archaeological site. The elevations were generated from 3D models created using laser scanning and photogrammetric techniques.</t>
  </si>
  <si>
    <t>Elevations File Set of the Palace, Gede Ruins</t>
  </si>
  <si>
    <t xml:space="preserve"> </t>
  </si>
  <si>
    <t>Follow the format: Surname, Name/s or Surname, Initials ; Omit titles such as Professor, Mr, Mrs, Dr etc</t>
  </si>
  <si>
    <t>https://doi.org/10.25375/uct.11770467.v1</t>
  </si>
  <si>
    <t>Z:\Zamani-Core\_Zamani_Sorted\Kenya\Gede\Products\Palace\Plans\Untextured</t>
  </si>
  <si>
    <t>This file set consists of plans of 3D models of the Palace at the Gede ruins archaeological site. The plans were generated from 3D models created using laser scanning and photogrammetric techniques.</t>
  </si>
  <si>
    <t>Plans File Set of the Palace, Gede Ruins</t>
  </si>
  <si>
    <t>https://doi.org/10.25375/uct.11770482.v1</t>
  </si>
  <si>
    <t>Z:\Zamani-Core\_Zamani_Sorted\Kenya\Gede\Products\Palace\Sections\Untextured</t>
  </si>
  <si>
    <t>This file set consists of sections of 3D models of the Palace at the Gede ruins archaeological site. The sections were generated from 3D models created using laser scanning and photogrammetric techniques.</t>
  </si>
  <si>
    <t>Sections File Set of the Palace, Gede Ruins</t>
  </si>
  <si>
    <t>https://doi.org/10.25375/uct.11770491.v1</t>
  </si>
  <si>
    <t>Z:\Zamani-Core\_Zamani_Sorted\Kenya\Gede\Products\Palace\3D_Model_Screenshots</t>
  </si>
  <si>
    <t>This file set consists of oblique views of 3D models of the Palace at the Gede ruins archaeological site. The oblique views were generated from 3D models created using laser scanning and photogrammetric techniques.</t>
  </si>
  <si>
    <t>Oblique Views File Set of the Palace, Gede Ruins</t>
  </si>
  <si>
    <t>https://doi.org/10.25375/uct.11770494.v1</t>
  </si>
  <si>
    <t>Z:\Zamani-Core\_Zamani_Sorted\Kenya\Gede\Products\Small_Mosque\Elevations\Untextured</t>
  </si>
  <si>
    <t>This file set consists of elevations of 3D models of the Small Mosque at the Gede ruins archaeological site. The elevations were generated from 3D models created using laser scanning and photogrammetric techniques.</t>
  </si>
  <si>
    <t>Elevations File Set of the Small Mosque, Gede Ruins</t>
  </si>
  <si>
    <t>https://doi.org/10.25375/uct.11770506.v1</t>
  </si>
  <si>
    <t>Z:\Zamani-Core\_Zamani_Sorted\Kenya\Gede\Products\Small_Mosque\Plans\Untextured</t>
  </si>
  <si>
    <t>This file set consists of plans of 3D models of the Small Mosque at the Gede ruins archaeological site. The plans were generated from 3D models created using laser scanning and photogrammetric techniques.</t>
  </si>
  <si>
    <t>Plans File Set of the Small Mosque, Gede Ruins</t>
  </si>
  <si>
    <t>https://doi.org/10.25375/uct.11770581.v1</t>
  </si>
  <si>
    <t>Z:\Zamani-Core\_Zamani_Sorted\Kenya\Gede\Products\Small_Mosque\Sections\Untextured</t>
  </si>
  <si>
    <t>This file set consists of sections of 3D models of the Small Mosque at the Gede ruins archaeological site. The sections were generated from 3D models created using laser scanning and photogrammetric techniques.</t>
  </si>
  <si>
    <t>Sections File Set of the Small Mosque, Gede Ruins</t>
  </si>
  <si>
    <t>https://doi.org/10.25375/uct.11770587.v1</t>
  </si>
  <si>
    <t>Z:\Zamani-Core\_Zamani_Sorted\Kenya\Gede\Products\Small_Mosque\3D_Model_Screenshots</t>
  </si>
  <si>
    <t>This file set consists of oblique views of 3D models of the Small Mosque at the Gede ruins archaeological site. The oblique views were generated from 3D models created using laser scanning and photogrammetric techniques.</t>
  </si>
  <si>
    <t>Oblique Views File Set of the Small Mosque, Gede Ruins</t>
  </si>
  <si>
    <t>https://doi.org/10.25375/uct.11770098.v1</t>
  </si>
  <si>
    <t>Z:\Zamani-Core\_Zamani_Sorted\Kenya\Gede\Products\Small_Mosque\3D_Models\Not_Textured\3M_poly</t>
  </si>
  <si>
    <t>small_Mosque_delauny_3Mio_ao.ply</t>
  </si>
  <si>
    <t xml:space="preserve">This is a 3D Model of the Small Mosque at the Gede ruins, Kenya. The model is untextured. Be aware that this is a very large 3D model and requires a high end graphics card to view.
</t>
  </si>
  <si>
    <t>3D Model File Set of the Small Mosque at the Gede ruins, Kenya</t>
  </si>
  <si>
    <t>3D rendering; laser scan; virtual reality; visualization; SfM; photogrammetry;</t>
  </si>
  <si>
    <t>3D rendering; laser scan; virtual reality; visualization; SfM; photogrammetry; Gede; Kilifi County; Kenya; Zamani; UCT; Cultural Heritage;</t>
  </si>
  <si>
    <t>https://doi.org/10.25375/uct.11770113.v1</t>
  </si>
  <si>
    <t>Z:\Zamani-Core\_Zamani_Sorted\Kenya\Gede\Products\Palace\3D_Models\Not_Textured\1.6Mil_poly_hole_filled</t>
  </si>
  <si>
    <t>Palace_dec.ply</t>
  </si>
  <si>
    <t xml:space="preserve">This is a 3D Model of the Palace at the Gede ruins, Kenya. The model is untextured. Be aware that this is a very large 3D model and requires a high end graphics card to view.
</t>
  </si>
  <si>
    <t>3D Model File Set of the Palace at the Gede ruins, Kenya</t>
  </si>
  <si>
    <t>https://doi.org/10.25375/uct.11770272.v1</t>
  </si>
  <si>
    <t>Z:\Zamani-Core\_Zamani_Sorted\Kenya\Gede\Products\Gede_Ruins_Area\3D_Models\Not_Textured\XM_poly</t>
  </si>
  <si>
    <t>Gede_Ruins.ply</t>
  </si>
  <si>
    <t xml:space="preserve">This is a 3D Model of the Gede ruins site in Kenya. The model is untextured. Be aware that this is a very large 3D model and requires a high end graphics card to view.
</t>
  </si>
  <si>
    <t>3D Model File Set of the Gede ruins site, Kenya</t>
  </si>
  <si>
    <t>https://doi.org/10.25375/uct.11770608.v1</t>
  </si>
  <si>
    <t>Z:\Zamani-Core\_Zamani_Sorted\Kenya\Gede\Products\Common_Files\Media Library\</t>
  </si>
  <si>
    <t xml:space="preserve">This file set consists of images and videos from the Gede ruins. This file set serves as a press kit for the Zamani Project's fieldwork and documentation of the Gede ruins heritage site. </t>
  </si>
  <si>
    <t>Zamani Project Media Library of the Gede Ruins</t>
  </si>
  <si>
    <t>media; publicity; behind-the-scenes; animation; fly-through; screenshots; press kit;</t>
  </si>
  <si>
    <t>media; publicity; behind-the-scenes; animation; fly-through; screenshots; press kit; Gede; Kilifi County; Kenya; Zamani; UCT; Cultural Heritage;</t>
  </si>
  <si>
    <t xml:space="preserve"> dc:creator</t>
  </si>
  <si>
    <t xml:space="preserve"> dc:title</t>
  </si>
  <si>
    <t>YYYY-MM-DD</t>
  </si>
  <si>
    <t>dc:TitleAlternative</t>
  </si>
  <si>
    <t xml:space="preserve"> dc:description</t>
  </si>
  <si>
    <t>dc:dateCreated</t>
  </si>
  <si>
    <t>dc:dateIssued</t>
  </si>
  <si>
    <t>Keywords</t>
  </si>
  <si>
    <t>dc:CoverageTemporal</t>
  </si>
  <si>
    <t>dc:CoverageSpatial</t>
  </si>
  <si>
    <t>dc:contributor</t>
  </si>
  <si>
    <t>dc:publisher</t>
  </si>
  <si>
    <t>dc:rights</t>
  </si>
  <si>
    <t>dc:source</t>
  </si>
  <si>
    <t>Format:extent</t>
  </si>
  <si>
    <t>Barcode</t>
  </si>
  <si>
    <t>Alternative name for the resource</t>
  </si>
  <si>
    <t>An account of the resource</t>
  </si>
  <si>
    <t>Date of creation of the resource. If unknown, use Null</t>
  </si>
  <si>
    <t>Date of formal issuance (eg publication of the resource)</t>
  </si>
  <si>
    <t>Keywords describing the content of the file</t>
  </si>
  <si>
    <t>Language of the resource</t>
  </si>
  <si>
    <t>Entity/Person responsible for make a contribution to the resource. Eg: editors, photographers etc</t>
  </si>
  <si>
    <t>Organisation responsible for making the resource available</t>
  </si>
  <si>
    <t>Information about rights held in and over the resource</t>
  </si>
  <si>
    <t>A related resource from which the described resource is derived</t>
  </si>
  <si>
    <t>Size of the resource</t>
  </si>
  <si>
    <t>Recommended if applicable ; Repeatable</t>
  </si>
  <si>
    <t>Mandatory if Date or Date Issued are not used ; Not repeatable</t>
  </si>
  <si>
    <t>Mandatory if Date or Date Created are not used ; Not repeatable</t>
  </si>
  <si>
    <t>Recommended</t>
  </si>
  <si>
    <t>Recommended ; Repeatable</t>
  </si>
  <si>
    <t>Optional ; Not repeatable</t>
  </si>
  <si>
    <t>Optional</t>
  </si>
  <si>
    <t>Free text</t>
  </si>
  <si>
    <t>Formated according to WC3 Note on Data and Time formats</t>
  </si>
  <si>
    <t>Capitalise according to normal rules of writing</t>
  </si>
  <si>
    <t>Free text using standard sentence form and normal rules of writing</t>
  </si>
  <si>
    <t>note that "und" (undetermined) should be used when it is unclear what language is being spoken</t>
  </si>
  <si>
    <t>Can be the composer, interviewer etc</t>
  </si>
  <si>
    <t>If this is identical to one of the date fields, there's no need to use it. It should be used if the item was created at one time (eg: 1993), but is about a different time period (eg: 1956-1977).</t>
  </si>
  <si>
    <t>Performers etc</t>
  </si>
  <si>
    <t>Examples</t>
  </si>
  <si>
    <t>Porter, Cole, 1891-1964</t>
  </si>
  <si>
    <t xml:space="preserve"> What is this thing called love
</t>
  </si>
  <si>
    <t>Amanda Tiffin and Andrew Lilley present students from the SACM Jazz Piano Studio and the Jazz Vocal Studio, Chisholm Recital Room, South African College of Music, Cape Town, South Africa</t>
  </si>
  <si>
    <t>note that "und" (undetermined) should be used when it is unclear what language is present</t>
  </si>
  <si>
    <t>Goldblatt, David</t>
  </si>
  <si>
    <t>color photographs</t>
  </si>
  <si>
    <t>circa 2005</t>
  </si>
  <si>
    <t>BVF01_ARD_3463_back-cover.jpg</t>
  </si>
  <si>
    <t>sound</t>
  </si>
  <si>
    <t>1960s</t>
  </si>
  <si>
    <t>Montgomery, Gabriel (Piano)</t>
  </si>
  <si>
    <t>South African College of Music.</t>
  </si>
  <si>
    <t>University of Cape Town. Libraries</t>
  </si>
  <si>
    <t>© 1929 Warner Bros. Inc. This performance has been recorded for educational and archival purposes and can be re-used under the principle of fair use for research purposes.</t>
  </si>
  <si>
    <t>mss_bc1143_e01</t>
  </si>
  <si>
    <t>Westphal, Ernst (Ernst O. J.), 1919-1990</t>
  </si>
  <si>
    <t>g//abake</t>
  </si>
  <si>
    <t>Sound recording by Ernst Westphal. Tape numbered 1.1, 2. Additional notes on tape box: "Recording (on one side) at Kuntaan xuree. Side 2 still blank". Samples of g//abake. Recording made 53 miles from Francistown</t>
  </si>
  <si>
    <t>KhoeSan languages</t>
  </si>
  <si>
    <t>Magnetic tape recording</t>
  </si>
  <si>
    <t>Botswana</t>
  </si>
  <si>
    <t>This item is the property of the University of Cape Town Libraries. For permission to reproduce or quote, please contact the Special Collections of the University of Cape Town Libraries</t>
  </si>
  <si>
    <t>University of Cape Town. Libraries. Manuscript and Archives Dept. BC1143, Ernst Westphal Papers</t>
  </si>
  <si>
    <t>Attfield, Nicola.</t>
  </si>
  <si>
    <t>There are thorns in the forest : individuality, social context and reflection in diversity work</t>
  </si>
  <si>
    <t>This thesis explores the attitudes and approaches of a group of South African diversity practitioners on the connection between individual, body and society in their work.</t>
  </si>
  <si>
    <t>text</t>
  </si>
  <si>
    <t>theses</t>
  </si>
  <si>
    <t>Steyn, Melissa</t>
  </si>
  <si>
    <t>Creative Commons Licence - Attribution, Noncommercial, No Derivative Works</t>
  </si>
  <si>
    <t>112 pages</t>
  </si>
  <si>
    <t>masters theses/doctoral theses</t>
  </si>
  <si>
    <t xml:space="preserve">Text </t>
  </si>
  <si>
    <t>Oosthuizen, Almero</t>
  </si>
  <si>
    <t>Cape Town Emergency Medicine Registrars</t>
  </si>
  <si>
    <t>Procedures in emergency medicine: intraosseous access in a child</t>
  </si>
  <si>
    <t>This video is part of a series of videos demonstrating common procedures performed in the Emergency Medicine setting. It was prepared by Cape Town Emergency Medicine's consultants and registrars. This short simulated video demonstrates the technique of Intraosseous Access in a Child. This resource is useful for medical students studying emergency medical procedures.</t>
  </si>
  <si>
    <t xml:space="preserve"> moving image</t>
  </si>
  <si>
    <t>video recordings</t>
  </si>
  <si>
    <t>Attribution-NonCommercial-ShareAlike 4.0 International</t>
  </si>
  <si>
    <t>C2500090220</t>
  </si>
  <si>
    <t>BVF01_3463.mov</t>
  </si>
  <si>
    <t>Election results</t>
  </si>
  <si>
    <t>IEC final results</t>
  </si>
  <si>
    <t>moving image</t>
  </si>
  <si>
    <t>Betacam-SP, video recording, audiovisual materials</t>
  </si>
  <si>
    <t>Pretoria, Gauteng, South Africa</t>
  </si>
  <si>
    <t xml:space="preserve">Südwestrundfunk (SWR), a subsidiary of Arbeitsgemeinschaft der öffentlich-rechtlichen Rundfunkanstalten der Bundesrepublik Deutschland (ARD) </t>
  </si>
  <si>
    <t>SABC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</si>
</sst>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
    <numFmt numFmtId="165" formatCode="yyyy\-mm\-dd"/>
    <numFmt numFmtId="166" formatCode="hh:mm:ss"/>
  </numFmts>
  <fonts count="11">
    <font>
      <sz val="10"/>
      <color rgb="FF000000"/>
      <name val="Arial"/>
    </font>
    <font>
      <b/>
      <sz val="11"/>
      <color rgb="FF000000"/>
      <name val="Calibri"/>
    </font>
    <font>
      <sz val="10"/>
      <name val="Arial"/>
    </font>
    <font>
      <b/>
      <sz val="10"/>
      <name val="Arial"/>
    </font>
    <font>
      <sz val="11"/>
      <color rgb="FF000000"/>
      <name val="Calibri"/>
    </font>
    <font>
      <u/>
      <sz val="11"/>
      <color rgb="FF000000"/>
      <name val="Calibri"/>
    </font>
    <font>
      <u/>
      <sz val="11"/>
      <color rgb="FF000000"/>
      <name val="Calibri"/>
    </font>
    <font>
      <u/>
      <sz val="11"/>
      <color rgb="FF000000"/>
      <name val="Calibri"/>
    </font>
    <font>
      <u/>
      <sz val="11"/>
      <color rgb="FF000000"/>
      <name val="Calibri"/>
    </font>
    <font>
      <sz val="11"/>
      <name val="Calibri"/>
    </font>
    <font>
      <u/>
      <sz val="10"/>
      <color theme="10"/>
      <name val="Arial"/>
    </font>
  </fonts>
  <fills count="8">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D9D2E9"/>
        <bgColor rgb="FFD9D2E9"/>
      </patternFill>
    </fill>
    <fill>
      <patternFill patternType="solid">
        <fgColor rgb="FFEFEFEF"/>
        <bgColor rgb="FFEFEFEF"/>
      </patternFill>
    </fill>
  </fills>
  <borders count="5">
    <border>
      <left/>
      <right/>
      <top/>
      <bottom/>
      <diagonal/>
    </border>
    <border>
      <left style="thin">
        <color rgb="FFB7B7B7"/>
      </left>
      <right style="thin">
        <color rgb="FFB7B7B7"/>
      </right>
      <top style="thin">
        <color rgb="FFB7B7B7"/>
      </top>
      <bottom style="thin">
        <color rgb="FFB7B7B7"/>
      </bottom>
      <diagonal/>
    </border>
    <border>
      <left style="thin">
        <color rgb="FFB7B7B7"/>
      </left>
      <right style="thin">
        <color rgb="FFB7B7B7"/>
      </right>
      <top/>
      <bottom style="thin">
        <color rgb="FFB7B7B7"/>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s>
  <cellStyleXfs count="2">
    <xf numFmtId="0" fontId="0" fillId="0" borderId="0"/>
    <xf numFmtId="0" fontId="10" fillId="0" borderId="0" applyNumberFormat="0" applyFill="0" applyBorder="0" applyAlignment="0" applyProtection="0"/>
  </cellStyleXfs>
  <cellXfs count="43">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0" fontId="1"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 xfId="0"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7" borderId="0" xfId="0" applyFont="1" applyFill="1" applyAlignment="1">
      <alignment horizontal="center" vertical="center" wrapText="1"/>
    </xf>
    <xf numFmtId="0" fontId="2" fillId="0" borderId="0" xfId="0" applyFont="1" applyAlignment="1"/>
    <xf numFmtId="0" fontId="4"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0" borderId="0" xfId="0" applyFont="1" applyAlignment="1">
      <alignment wrapText="1"/>
    </xf>
    <xf numFmtId="0" fontId="5"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2" fillId="7" borderId="0" xfId="0" applyFont="1" applyFill="1" applyAlignment="1">
      <alignment horizontal="center" vertical="center" wrapText="1"/>
    </xf>
    <xf numFmtId="0" fontId="4" fillId="7" borderId="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21"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21" fontId="4"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wrapText="1"/>
    </xf>
    <xf numFmtId="0" fontId="4" fillId="7" borderId="1" xfId="0" applyFont="1" applyFill="1" applyBorder="1" applyAlignment="1">
      <alignment horizontal="center" vertical="center" wrapText="1"/>
    </xf>
    <xf numFmtId="0" fontId="9" fillId="4" borderId="0" xfId="0" applyFont="1" applyFill="1" applyAlignment="1">
      <alignment horizontal="center" vertical="center" wrapText="1"/>
    </xf>
    <xf numFmtId="166" fontId="4" fillId="4" borderId="1" xfId="0" applyNumberFormat="1" applyFont="1" applyFill="1" applyBorder="1" applyAlignment="1">
      <alignment horizontal="center" vertical="center" wrapText="1"/>
    </xf>
    <xf numFmtId="0" fontId="3" fillId="0" borderId="0" xfId="0" applyFont="1" applyAlignment="1">
      <alignment wrapText="1"/>
    </xf>
    <xf numFmtId="0" fontId="10"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5375/uct.11770461.v1" TargetMode="External"/><Relationship Id="rId13" Type="http://schemas.openxmlformats.org/officeDocument/2006/relationships/hyperlink" Target="https://doi.org/10.25375/uct.11770506.v1" TargetMode="External"/><Relationship Id="rId18" Type="http://schemas.openxmlformats.org/officeDocument/2006/relationships/hyperlink" Target="https://doi.org/10.25375/uct.11770272.v1" TargetMode="External"/><Relationship Id="rId3" Type="http://schemas.openxmlformats.org/officeDocument/2006/relationships/hyperlink" Target="https://doi.org/10.25375/uct.11770440.v1" TargetMode="External"/><Relationship Id="rId7" Type="http://schemas.openxmlformats.org/officeDocument/2006/relationships/hyperlink" Target="https://doi.org/10.25375/uct.11770458.v1" TargetMode="External"/><Relationship Id="rId12" Type="http://schemas.openxmlformats.org/officeDocument/2006/relationships/hyperlink" Target="https://doi.org/10.25375/uct.11770494.v1" TargetMode="External"/><Relationship Id="rId17" Type="http://schemas.openxmlformats.org/officeDocument/2006/relationships/hyperlink" Target="https://doi.org/10.25375/uct.11770113.v1" TargetMode="External"/><Relationship Id="rId2" Type="http://schemas.openxmlformats.org/officeDocument/2006/relationships/hyperlink" Target="https://doi.org/10.25375/uct.11770428.v1" TargetMode="External"/><Relationship Id="rId16" Type="http://schemas.openxmlformats.org/officeDocument/2006/relationships/hyperlink" Target="https://doi.org/10.25375/uct.11770098.v1" TargetMode="External"/><Relationship Id="rId20" Type="http://schemas.openxmlformats.org/officeDocument/2006/relationships/printerSettings" Target="../printerSettings/printerSettings1.bin"/><Relationship Id="rId1" Type="http://schemas.openxmlformats.org/officeDocument/2006/relationships/hyperlink" Target="https://doi.org/10.25375/uct.11708295.v1" TargetMode="External"/><Relationship Id="rId6" Type="http://schemas.openxmlformats.org/officeDocument/2006/relationships/hyperlink" Target="https://doi.org/10.25375/uct.11770455.v1" TargetMode="External"/><Relationship Id="rId11" Type="http://schemas.openxmlformats.org/officeDocument/2006/relationships/hyperlink" Target="https://doi.org/10.25375/uct.11770491.v1" TargetMode="External"/><Relationship Id="rId5" Type="http://schemas.openxmlformats.org/officeDocument/2006/relationships/hyperlink" Target="https://doi.org/10.25375/uct.11770452.v1" TargetMode="External"/><Relationship Id="rId15" Type="http://schemas.openxmlformats.org/officeDocument/2006/relationships/hyperlink" Target="https://doi.org/10.25375/uct.11770587.v1" TargetMode="External"/><Relationship Id="rId10" Type="http://schemas.openxmlformats.org/officeDocument/2006/relationships/hyperlink" Target="https://doi.org/10.25375/uct.11770482.v1" TargetMode="External"/><Relationship Id="rId19" Type="http://schemas.openxmlformats.org/officeDocument/2006/relationships/hyperlink" Target="https://doi.org/10.25375/uct.11770608.v1" TargetMode="External"/><Relationship Id="rId4" Type="http://schemas.openxmlformats.org/officeDocument/2006/relationships/hyperlink" Target="https://doi.org/10.25375/uct.11770446.v1" TargetMode="External"/><Relationship Id="rId9" Type="http://schemas.openxmlformats.org/officeDocument/2006/relationships/hyperlink" Target="https://doi.org/10.25375/uct.11770467.v1" TargetMode="External"/><Relationship Id="rId14" Type="http://schemas.openxmlformats.org/officeDocument/2006/relationships/hyperlink" Target="https://doi.org/10.25375/uct.11770581.v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1"/>
  <sheetViews>
    <sheetView tabSelected="1" topLeftCell="E1" workbookViewId="0">
      <selection activeCell="S1" sqref="S1:S1048576"/>
    </sheetView>
  </sheetViews>
  <sheetFormatPr defaultColWidth="14.42578125" defaultRowHeight="15.75" customHeight="1"/>
  <cols>
    <col min="1" max="1" width="35.42578125" bestFit="1" customWidth="1"/>
    <col min="2" max="2" width="10.42578125" customWidth="1"/>
    <col min="14" max="14" width="19.5703125" customWidth="1"/>
  </cols>
  <sheetData>
    <row r="1" spans="1:18" ht="15.75" customHeight="1">
      <c r="A1" t="s">
        <v>1</v>
      </c>
      <c r="B1" t="s">
        <v>2</v>
      </c>
      <c r="C1" t="s">
        <v>2</v>
      </c>
      <c r="D1" s="2" t="s">
        <v>3</v>
      </c>
      <c r="E1" s="2" t="s">
        <v>4</v>
      </c>
      <c r="F1" s="2" t="s">
        <v>5</v>
      </c>
      <c r="G1" s="2" t="s">
        <v>6</v>
      </c>
      <c r="H1" s="2" t="s">
        <v>7</v>
      </c>
      <c r="I1" s="2" t="s">
        <v>8</v>
      </c>
      <c r="J1" s="2" t="s">
        <v>9</v>
      </c>
      <c r="K1" s="2" t="s">
        <v>10</v>
      </c>
      <c r="L1" s="2" t="s">
        <v>11</v>
      </c>
      <c r="M1" s="2" t="s">
        <v>12</v>
      </c>
      <c r="N1" s="2" t="s">
        <v>13</v>
      </c>
      <c r="O1" s="2" t="s">
        <v>14</v>
      </c>
      <c r="P1" s="2" t="s">
        <v>15</v>
      </c>
      <c r="Q1" s="2" t="s">
        <v>16</v>
      </c>
      <c r="R1" t="s">
        <v>17</v>
      </c>
    </row>
    <row r="2" spans="1:18" ht="15.75" customHeight="1">
      <c r="A2" s="42" t="s">
        <v>19</v>
      </c>
      <c r="B2" s="2" t="s">
        <v>20</v>
      </c>
      <c r="C2" s="2" t="s">
        <v>21</v>
      </c>
      <c r="D2" s="2" t="s">
        <v>22</v>
      </c>
      <c r="E2" s="2" t="s">
        <v>23</v>
      </c>
      <c r="F2" s="2" t="s">
        <v>24</v>
      </c>
      <c r="G2" t="s">
        <v>25</v>
      </c>
      <c r="H2" t="s">
        <v>26</v>
      </c>
      <c r="I2" t="s">
        <v>27</v>
      </c>
      <c r="J2" t="s">
        <v>28</v>
      </c>
      <c r="K2" t="s">
        <v>29</v>
      </c>
      <c r="L2" t="s">
        <v>30</v>
      </c>
      <c r="M2" s="2" t="s">
        <v>31</v>
      </c>
      <c r="N2" s="15" t="s">
        <v>32</v>
      </c>
      <c r="O2" t="s">
        <v>61</v>
      </c>
      <c r="P2" t="s">
        <v>62</v>
      </c>
      <c r="Q2" t="s">
        <v>63</v>
      </c>
      <c r="R2" s="2" t="s">
        <v>65</v>
      </c>
    </row>
    <row r="3" spans="1:18" ht="15.75" customHeight="1">
      <c r="A3" s="42" t="s">
        <v>66</v>
      </c>
      <c r="B3" s="2" t="s">
        <v>67</v>
      </c>
      <c r="C3" s="2" t="s">
        <v>68</v>
      </c>
      <c r="D3" s="2" t="s">
        <v>69</v>
      </c>
      <c r="E3" s="2" t="s">
        <v>23</v>
      </c>
      <c r="F3" s="2" t="s">
        <v>70</v>
      </c>
      <c r="G3" t="s">
        <v>25</v>
      </c>
      <c r="H3" t="s">
        <v>26</v>
      </c>
      <c r="I3" t="s">
        <v>27</v>
      </c>
      <c r="J3" t="s">
        <v>28</v>
      </c>
      <c r="K3" t="s">
        <v>71</v>
      </c>
      <c r="L3" t="s">
        <v>72</v>
      </c>
      <c r="M3" s="2" t="s">
        <v>49</v>
      </c>
      <c r="N3" s="15" t="s">
        <v>32</v>
      </c>
      <c r="O3" t="s">
        <v>61</v>
      </c>
      <c r="P3" t="s">
        <v>62</v>
      </c>
      <c r="Q3" t="s">
        <v>63</v>
      </c>
      <c r="R3" s="2" t="s">
        <v>65</v>
      </c>
    </row>
    <row r="4" spans="1:18" ht="15.75" customHeight="1">
      <c r="A4" s="42" t="s">
        <v>73</v>
      </c>
      <c r="B4" s="2" t="s">
        <v>74</v>
      </c>
      <c r="C4" s="2" t="s">
        <v>75</v>
      </c>
      <c r="D4" s="2" t="s">
        <v>76</v>
      </c>
      <c r="E4" s="2" t="s">
        <v>23</v>
      </c>
      <c r="F4" s="2" t="s">
        <v>77</v>
      </c>
      <c r="G4" t="s">
        <v>25</v>
      </c>
      <c r="H4" t="s">
        <v>26</v>
      </c>
      <c r="I4" t="s">
        <v>27</v>
      </c>
      <c r="J4" t="s">
        <v>28</v>
      </c>
      <c r="K4" t="s">
        <v>78</v>
      </c>
      <c r="L4" t="s">
        <v>79</v>
      </c>
      <c r="M4" s="2" t="s">
        <v>56</v>
      </c>
      <c r="N4" s="15" t="s">
        <v>32</v>
      </c>
      <c r="O4" t="s">
        <v>61</v>
      </c>
      <c r="P4" t="s">
        <v>62</v>
      </c>
      <c r="Q4" t="s">
        <v>63</v>
      </c>
      <c r="R4" s="2" t="s">
        <v>65</v>
      </c>
    </row>
    <row r="5" spans="1:18" ht="15.75" customHeight="1">
      <c r="A5" s="42" t="s">
        <v>80</v>
      </c>
      <c r="B5" s="2" t="s">
        <v>81</v>
      </c>
      <c r="C5" s="2" t="s">
        <v>75</v>
      </c>
      <c r="D5" s="2" t="s">
        <v>82</v>
      </c>
      <c r="E5" s="2" t="s">
        <v>50</v>
      </c>
      <c r="F5" s="2" t="s">
        <v>83</v>
      </c>
      <c r="G5" t="s">
        <v>25</v>
      </c>
      <c r="H5" t="s">
        <v>26</v>
      </c>
      <c r="I5" t="s">
        <v>27</v>
      </c>
      <c r="J5" t="s">
        <v>28</v>
      </c>
      <c r="K5" t="s">
        <v>84</v>
      </c>
      <c r="L5" t="s">
        <v>85</v>
      </c>
      <c r="M5" s="2" t="s">
        <v>58</v>
      </c>
      <c r="N5" s="15" t="s">
        <v>32</v>
      </c>
      <c r="O5" t="s">
        <v>61</v>
      </c>
      <c r="P5" t="s">
        <v>62</v>
      </c>
      <c r="Q5" t="s">
        <v>63</v>
      </c>
      <c r="R5" s="2" t="s">
        <v>65</v>
      </c>
    </row>
    <row r="6" spans="1:18" ht="15.75" customHeight="1">
      <c r="A6" s="42" t="s">
        <v>87</v>
      </c>
      <c r="B6" s="2" t="s">
        <v>88</v>
      </c>
      <c r="C6" s="2" t="s">
        <v>75</v>
      </c>
      <c r="D6" s="2" t="s">
        <v>89</v>
      </c>
      <c r="E6" s="2" t="s">
        <v>50</v>
      </c>
      <c r="F6" s="2" t="s">
        <v>90</v>
      </c>
      <c r="G6" t="s">
        <v>25</v>
      </c>
      <c r="H6" t="s">
        <v>26</v>
      </c>
      <c r="I6" t="s">
        <v>27</v>
      </c>
      <c r="J6" t="s">
        <v>28</v>
      </c>
      <c r="K6" t="s">
        <v>91</v>
      </c>
      <c r="L6" t="s">
        <v>92</v>
      </c>
      <c r="M6" s="2" t="s">
        <v>57</v>
      </c>
      <c r="N6" s="15" t="s">
        <v>32</v>
      </c>
      <c r="O6" t="s">
        <v>61</v>
      </c>
      <c r="P6" t="s">
        <v>62</v>
      </c>
      <c r="Q6" t="s">
        <v>63</v>
      </c>
      <c r="R6" s="2" t="s">
        <v>65</v>
      </c>
    </row>
    <row r="7" spans="1:18" ht="15.75" customHeight="1">
      <c r="A7" s="42" t="s">
        <v>93</v>
      </c>
      <c r="B7" s="2" t="s">
        <v>94</v>
      </c>
      <c r="C7" s="2" t="s">
        <v>75</v>
      </c>
      <c r="D7" s="2" t="s">
        <v>95</v>
      </c>
      <c r="E7" s="2" t="s">
        <v>50</v>
      </c>
      <c r="F7" s="2" t="s">
        <v>96</v>
      </c>
      <c r="G7" t="s">
        <v>25</v>
      </c>
      <c r="H7" t="s">
        <v>26</v>
      </c>
      <c r="I7" t="s">
        <v>27</v>
      </c>
      <c r="J7" t="s">
        <v>28</v>
      </c>
      <c r="K7" t="s">
        <v>78</v>
      </c>
      <c r="L7" t="s">
        <v>79</v>
      </c>
      <c r="M7" s="2" t="s">
        <v>56</v>
      </c>
      <c r="N7" s="15" t="s">
        <v>32</v>
      </c>
      <c r="O7" t="s">
        <v>61</v>
      </c>
      <c r="P7" t="s">
        <v>62</v>
      </c>
      <c r="Q7" t="s">
        <v>63</v>
      </c>
      <c r="R7" s="2" t="s">
        <v>65</v>
      </c>
    </row>
    <row r="8" spans="1:18" ht="15.75" customHeight="1">
      <c r="A8" s="42" t="s">
        <v>98</v>
      </c>
      <c r="B8" s="2" t="s">
        <v>99</v>
      </c>
      <c r="C8" s="2" t="s">
        <v>75</v>
      </c>
      <c r="D8" s="2" t="s">
        <v>100</v>
      </c>
      <c r="E8" s="2" t="s">
        <v>50</v>
      </c>
      <c r="F8" s="2" t="s">
        <v>101</v>
      </c>
      <c r="G8" t="s">
        <v>25</v>
      </c>
      <c r="H8" t="s">
        <v>26</v>
      </c>
      <c r="I8" t="s">
        <v>27</v>
      </c>
      <c r="J8" t="s">
        <v>28</v>
      </c>
      <c r="K8" t="s">
        <v>102</v>
      </c>
      <c r="L8" t="s">
        <v>103</v>
      </c>
      <c r="M8" s="2" t="s">
        <v>54</v>
      </c>
      <c r="N8" s="15" t="s">
        <v>32</v>
      </c>
      <c r="O8" t="s">
        <v>61</v>
      </c>
      <c r="P8" t="s">
        <v>62</v>
      </c>
      <c r="Q8" t="s">
        <v>63</v>
      </c>
      <c r="R8" s="2" t="s">
        <v>65</v>
      </c>
    </row>
    <row r="9" spans="1:18" ht="15.75" customHeight="1">
      <c r="A9" s="42" t="s">
        <v>104</v>
      </c>
      <c r="B9" s="2" t="s">
        <v>105</v>
      </c>
      <c r="C9" s="2" t="s">
        <v>75</v>
      </c>
      <c r="D9" s="2" t="s">
        <v>106</v>
      </c>
      <c r="E9" s="2" t="s">
        <v>52</v>
      </c>
      <c r="F9" s="2" t="s">
        <v>107</v>
      </c>
      <c r="G9" t="s">
        <v>25</v>
      </c>
      <c r="H9" t="s">
        <v>26</v>
      </c>
      <c r="I9" t="s">
        <v>27</v>
      </c>
      <c r="J9" t="s">
        <v>28</v>
      </c>
      <c r="K9" t="s">
        <v>84</v>
      </c>
      <c r="L9" t="s">
        <v>85</v>
      </c>
      <c r="M9" s="2" t="s">
        <v>58</v>
      </c>
      <c r="N9" s="15" t="s">
        <v>32</v>
      </c>
      <c r="O9" t="s">
        <v>61</v>
      </c>
      <c r="P9" t="s">
        <v>62</v>
      </c>
      <c r="Q9" t="s">
        <v>63</v>
      </c>
      <c r="R9" s="2" t="s">
        <v>65</v>
      </c>
    </row>
    <row r="10" spans="1:18" ht="15.75" customHeight="1">
      <c r="A10" s="42" t="s">
        <v>110</v>
      </c>
      <c r="B10" s="2" t="s">
        <v>111</v>
      </c>
      <c r="C10" s="2" t="s">
        <v>75</v>
      </c>
      <c r="D10" s="2" t="s">
        <v>112</v>
      </c>
      <c r="E10" s="2" t="s">
        <v>52</v>
      </c>
      <c r="F10" s="2" t="s">
        <v>113</v>
      </c>
      <c r="G10" t="s">
        <v>25</v>
      </c>
      <c r="H10" t="s">
        <v>26</v>
      </c>
      <c r="I10" t="s">
        <v>27</v>
      </c>
      <c r="J10" t="s">
        <v>28</v>
      </c>
      <c r="K10" t="s">
        <v>91</v>
      </c>
      <c r="L10" t="s">
        <v>92</v>
      </c>
      <c r="M10" s="2" t="s">
        <v>57</v>
      </c>
      <c r="N10" s="15" t="s">
        <v>32</v>
      </c>
      <c r="O10" t="s">
        <v>61</v>
      </c>
      <c r="P10" t="s">
        <v>62</v>
      </c>
      <c r="Q10" t="s">
        <v>63</v>
      </c>
      <c r="R10" s="2" t="s">
        <v>65</v>
      </c>
    </row>
    <row r="11" spans="1:18" ht="15.75" customHeight="1">
      <c r="A11" s="42" t="s">
        <v>114</v>
      </c>
      <c r="B11" s="2" t="s">
        <v>115</v>
      </c>
      <c r="C11" s="2" t="s">
        <v>75</v>
      </c>
      <c r="D11" s="2" t="s">
        <v>116</v>
      </c>
      <c r="E11" s="2" t="s">
        <v>52</v>
      </c>
      <c r="F11" s="2" t="s">
        <v>117</v>
      </c>
      <c r="G11" t="s">
        <v>25</v>
      </c>
      <c r="H11" t="s">
        <v>26</v>
      </c>
      <c r="I11" t="s">
        <v>27</v>
      </c>
      <c r="J11" t="s">
        <v>28</v>
      </c>
      <c r="K11" t="s">
        <v>102</v>
      </c>
      <c r="L11" t="s">
        <v>103</v>
      </c>
      <c r="M11" s="2" t="s">
        <v>54</v>
      </c>
      <c r="N11" s="15" t="s">
        <v>32</v>
      </c>
      <c r="O11" t="s">
        <v>61</v>
      </c>
      <c r="P11" t="s">
        <v>62</v>
      </c>
      <c r="Q11" t="s">
        <v>63</v>
      </c>
      <c r="R11" s="2" t="s">
        <v>65</v>
      </c>
    </row>
    <row r="12" spans="1:18" ht="15.75" customHeight="1">
      <c r="A12" s="42" t="s">
        <v>118</v>
      </c>
      <c r="B12" s="2" t="s">
        <v>119</v>
      </c>
      <c r="C12" s="2" t="s">
        <v>75</v>
      </c>
      <c r="D12" s="2" t="s">
        <v>120</v>
      </c>
      <c r="E12" s="2" t="s">
        <v>52</v>
      </c>
      <c r="F12" s="2" t="s">
        <v>121</v>
      </c>
      <c r="G12" t="s">
        <v>25</v>
      </c>
      <c r="H12" t="s">
        <v>26</v>
      </c>
      <c r="I12" t="s">
        <v>27</v>
      </c>
      <c r="J12" t="s">
        <v>28</v>
      </c>
      <c r="K12" t="s">
        <v>78</v>
      </c>
      <c r="L12" t="s">
        <v>79</v>
      </c>
      <c r="M12" s="2" t="s">
        <v>56</v>
      </c>
      <c r="N12" s="15" t="s">
        <v>32</v>
      </c>
      <c r="O12" t="s">
        <v>61</v>
      </c>
      <c r="P12" t="s">
        <v>62</v>
      </c>
      <c r="Q12" t="s">
        <v>63</v>
      </c>
      <c r="R12" s="2" t="s">
        <v>65</v>
      </c>
    </row>
    <row r="13" spans="1:18" ht="15.75" customHeight="1">
      <c r="A13" s="42" t="s">
        <v>122</v>
      </c>
      <c r="B13" s="2" t="s">
        <v>123</v>
      </c>
      <c r="C13" s="2" t="s">
        <v>75</v>
      </c>
      <c r="D13" s="2" t="s">
        <v>124</v>
      </c>
      <c r="E13" s="2" t="s">
        <v>51</v>
      </c>
      <c r="F13" s="2" t="s">
        <v>125</v>
      </c>
      <c r="G13" t="s">
        <v>25</v>
      </c>
      <c r="H13" t="s">
        <v>26</v>
      </c>
      <c r="I13" t="s">
        <v>27</v>
      </c>
      <c r="J13" t="s">
        <v>28</v>
      </c>
      <c r="K13" t="s">
        <v>84</v>
      </c>
      <c r="L13" t="s">
        <v>85</v>
      </c>
      <c r="M13" s="2" t="s">
        <v>58</v>
      </c>
      <c r="N13" s="15" t="s">
        <v>32</v>
      </c>
      <c r="O13" t="s">
        <v>61</v>
      </c>
      <c r="P13" t="s">
        <v>62</v>
      </c>
      <c r="Q13" t="s">
        <v>63</v>
      </c>
      <c r="R13" s="2" t="s">
        <v>65</v>
      </c>
    </row>
    <row r="14" spans="1:18" ht="15.75" customHeight="1">
      <c r="A14" s="42" t="s">
        <v>126</v>
      </c>
      <c r="B14" s="2" t="s">
        <v>127</v>
      </c>
      <c r="C14" s="2" t="s">
        <v>75</v>
      </c>
      <c r="D14" s="2" t="s">
        <v>128</v>
      </c>
      <c r="E14" s="2" t="s">
        <v>51</v>
      </c>
      <c r="F14" s="2" t="s">
        <v>129</v>
      </c>
      <c r="G14" t="s">
        <v>25</v>
      </c>
      <c r="H14" t="s">
        <v>26</v>
      </c>
      <c r="I14" t="s">
        <v>27</v>
      </c>
      <c r="J14" t="s">
        <v>28</v>
      </c>
      <c r="K14" t="s">
        <v>91</v>
      </c>
      <c r="L14" t="s">
        <v>92</v>
      </c>
      <c r="M14" s="2" t="s">
        <v>57</v>
      </c>
      <c r="N14" s="15" t="s">
        <v>32</v>
      </c>
      <c r="O14" t="s">
        <v>61</v>
      </c>
      <c r="P14" t="s">
        <v>62</v>
      </c>
      <c r="Q14" t="s">
        <v>63</v>
      </c>
      <c r="R14" s="2" t="s">
        <v>65</v>
      </c>
    </row>
    <row r="15" spans="1:18" ht="15.75" customHeight="1">
      <c r="A15" s="42" t="s">
        <v>130</v>
      </c>
      <c r="B15" s="2" t="s">
        <v>131</v>
      </c>
      <c r="C15" s="2" t="s">
        <v>75</v>
      </c>
      <c r="D15" s="2" t="s">
        <v>132</v>
      </c>
      <c r="E15" s="2" t="s">
        <v>51</v>
      </c>
      <c r="F15" s="2" t="s">
        <v>133</v>
      </c>
      <c r="G15" t="s">
        <v>25</v>
      </c>
      <c r="H15" t="s">
        <v>26</v>
      </c>
      <c r="I15" t="s">
        <v>27</v>
      </c>
      <c r="J15" t="s">
        <v>28</v>
      </c>
      <c r="K15" t="s">
        <v>102</v>
      </c>
      <c r="L15" t="s">
        <v>103</v>
      </c>
      <c r="M15" s="2" t="s">
        <v>54</v>
      </c>
      <c r="N15" s="15" t="s">
        <v>32</v>
      </c>
      <c r="O15" t="s">
        <v>61</v>
      </c>
      <c r="P15" t="s">
        <v>62</v>
      </c>
      <c r="Q15" t="s">
        <v>63</v>
      </c>
      <c r="R15" s="2" t="s">
        <v>65</v>
      </c>
    </row>
    <row r="16" spans="1:18" ht="15.75" customHeight="1">
      <c r="A16" s="42" t="s">
        <v>134</v>
      </c>
      <c r="B16" s="2" t="s">
        <v>135</v>
      </c>
      <c r="C16" s="2" t="s">
        <v>75</v>
      </c>
      <c r="D16" s="2" t="s">
        <v>136</v>
      </c>
      <c r="E16" s="2" t="s">
        <v>51</v>
      </c>
      <c r="F16" s="2" t="s">
        <v>137</v>
      </c>
      <c r="G16" t="s">
        <v>25</v>
      </c>
      <c r="H16" t="s">
        <v>26</v>
      </c>
      <c r="I16" t="s">
        <v>27</v>
      </c>
      <c r="J16" t="s">
        <v>28</v>
      </c>
      <c r="K16" t="s">
        <v>78</v>
      </c>
      <c r="L16" t="s">
        <v>79</v>
      </c>
      <c r="M16" s="2" t="s">
        <v>56</v>
      </c>
      <c r="N16" s="15" t="s">
        <v>32</v>
      </c>
      <c r="O16" t="s">
        <v>61</v>
      </c>
      <c r="P16" t="s">
        <v>62</v>
      </c>
      <c r="Q16" t="s">
        <v>63</v>
      </c>
      <c r="R16" s="2" t="s">
        <v>65</v>
      </c>
    </row>
    <row r="17" spans="1:18" ht="15.75" customHeight="1">
      <c r="A17" s="42" t="s">
        <v>138</v>
      </c>
      <c r="B17" s="2" t="s">
        <v>139</v>
      </c>
      <c r="C17" s="2" t="s">
        <v>140</v>
      </c>
      <c r="D17" s="2" t="s">
        <v>141</v>
      </c>
      <c r="E17" s="2" t="s">
        <v>51</v>
      </c>
      <c r="F17" s="2" t="s">
        <v>142</v>
      </c>
      <c r="G17" t="s">
        <v>25</v>
      </c>
      <c r="H17" t="s">
        <v>26</v>
      </c>
      <c r="I17" t="s">
        <v>27</v>
      </c>
      <c r="J17" t="s">
        <v>28</v>
      </c>
      <c r="K17" t="s">
        <v>143</v>
      </c>
      <c r="L17" t="s">
        <v>144</v>
      </c>
      <c r="M17" s="2" t="s">
        <v>55</v>
      </c>
      <c r="N17" s="15" t="s">
        <v>32</v>
      </c>
      <c r="O17" t="s">
        <v>61</v>
      </c>
      <c r="P17" t="s">
        <v>62</v>
      </c>
      <c r="Q17" t="s">
        <v>63</v>
      </c>
      <c r="R17" s="2" t="s">
        <v>65</v>
      </c>
    </row>
    <row r="18" spans="1:18" ht="15.75" customHeight="1">
      <c r="A18" s="42" t="s">
        <v>145</v>
      </c>
      <c r="B18" s="2" t="s">
        <v>146</v>
      </c>
      <c r="C18" s="2" t="s">
        <v>147</v>
      </c>
      <c r="D18" s="2" t="s">
        <v>148</v>
      </c>
      <c r="E18" s="2" t="s">
        <v>52</v>
      </c>
      <c r="F18" s="2" t="s">
        <v>149</v>
      </c>
      <c r="G18" t="s">
        <v>25</v>
      </c>
      <c r="H18" t="s">
        <v>26</v>
      </c>
      <c r="I18" t="s">
        <v>27</v>
      </c>
      <c r="J18" t="s">
        <v>28</v>
      </c>
      <c r="K18" t="s">
        <v>143</v>
      </c>
      <c r="L18" t="s">
        <v>144</v>
      </c>
      <c r="M18" s="2" t="s">
        <v>55</v>
      </c>
      <c r="N18" s="15" t="s">
        <v>32</v>
      </c>
      <c r="O18" t="s">
        <v>61</v>
      </c>
      <c r="P18" t="s">
        <v>62</v>
      </c>
      <c r="Q18" t="s">
        <v>63</v>
      </c>
      <c r="R18" s="2" t="s">
        <v>65</v>
      </c>
    </row>
    <row r="19" spans="1:18" ht="15.75" customHeight="1">
      <c r="A19" s="42" t="s">
        <v>150</v>
      </c>
      <c r="B19" s="2" t="s">
        <v>151</v>
      </c>
      <c r="C19" s="2" t="s">
        <v>152</v>
      </c>
      <c r="D19" s="2" t="s">
        <v>153</v>
      </c>
      <c r="E19" s="2" t="s">
        <v>23</v>
      </c>
      <c r="F19" s="2" t="s">
        <v>154</v>
      </c>
      <c r="G19" t="s">
        <v>25</v>
      </c>
      <c r="H19" t="s">
        <v>26</v>
      </c>
      <c r="I19" t="s">
        <v>27</v>
      </c>
      <c r="J19" t="s">
        <v>28</v>
      </c>
      <c r="K19" t="s">
        <v>143</v>
      </c>
      <c r="L19" t="s">
        <v>144</v>
      </c>
      <c r="M19" s="2" t="s">
        <v>55</v>
      </c>
      <c r="N19" s="15" t="s">
        <v>32</v>
      </c>
      <c r="O19" t="s">
        <v>61</v>
      </c>
      <c r="P19" t="s">
        <v>62</v>
      </c>
      <c r="Q19" t="s">
        <v>63</v>
      </c>
      <c r="R19" s="2" t="s">
        <v>65</v>
      </c>
    </row>
    <row r="20" spans="1:18" ht="15.75" customHeight="1">
      <c r="A20" s="42" t="s">
        <v>155</v>
      </c>
      <c r="B20" s="2" t="s">
        <v>156</v>
      </c>
      <c r="C20" s="2" t="s">
        <v>75</v>
      </c>
      <c r="D20" s="2" t="s">
        <v>157</v>
      </c>
      <c r="E20" s="2" t="s">
        <v>23</v>
      </c>
      <c r="F20" s="2" t="s">
        <v>158</v>
      </c>
      <c r="G20" t="s">
        <v>25</v>
      </c>
      <c r="H20" t="s">
        <v>26</v>
      </c>
      <c r="I20" t="s">
        <v>27</v>
      </c>
      <c r="J20" t="s">
        <v>28</v>
      </c>
      <c r="K20" t="s">
        <v>159</v>
      </c>
      <c r="L20" t="s">
        <v>160</v>
      </c>
      <c r="M20" s="2" t="s">
        <v>53</v>
      </c>
      <c r="N20" s="15" t="s">
        <v>32</v>
      </c>
      <c r="O20" t="s">
        <v>61</v>
      </c>
      <c r="P20" t="s">
        <v>62</v>
      </c>
      <c r="Q20" t="s">
        <v>63</v>
      </c>
      <c r="R20" s="2" t="s">
        <v>65</v>
      </c>
    </row>
    <row r="51" spans="2:2" ht="12.75">
      <c r="B51" s="18"/>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1" max="1" width="13.85546875" customWidth="1"/>
    <col min="2" max="2" width="12" customWidth="1"/>
    <col min="3" max="3" width="17" customWidth="1"/>
    <col min="4" max="4" width="20.7109375" customWidth="1"/>
    <col min="5" max="5" width="21.42578125" customWidth="1"/>
    <col min="6" max="6" width="17.5703125" customWidth="1"/>
    <col min="7" max="7" width="47.140625" customWidth="1"/>
    <col min="8" max="9" width="21" customWidth="1"/>
    <col min="10" max="10" width="21.42578125" customWidth="1"/>
    <col min="11" max="11" width="21" customWidth="1"/>
    <col min="12" max="12" width="21.42578125" customWidth="1"/>
    <col min="13" max="13" width="20.28515625" customWidth="1"/>
    <col min="14" max="14" width="25.5703125" customWidth="1"/>
    <col min="15" max="15" width="15.7109375" customWidth="1"/>
    <col min="16" max="17" width="19.5703125" customWidth="1"/>
    <col min="18" max="18" width="20.42578125" customWidth="1"/>
    <col min="19" max="19" width="29.85546875" customWidth="1"/>
    <col min="20" max="20" width="18.42578125" customWidth="1"/>
    <col min="22" max="22" width="28.85546875" customWidth="1"/>
  </cols>
  <sheetData>
    <row r="1" spans="1:22" ht="30">
      <c r="A1" s="1"/>
      <c r="B1" s="3" t="s">
        <v>2</v>
      </c>
      <c r="C1" s="4" t="s">
        <v>2</v>
      </c>
      <c r="D1" s="4" t="s">
        <v>161</v>
      </c>
      <c r="E1" s="4" t="s">
        <v>162</v>
      </c>
      <c r="F1" s="4" t="s">
        <v>164</v>
      </c>
      <c r="G1" s="20" t="s">
        <v>165</v>
      </c>
      <c r="H1" s="21" t="s">
        <v>166</v>
      </c>
      <c r="I1" s="21" t="s">
        <v>167</v>
      </c>
      <c r="J1" s="5" t="s">
        <v>168</v>
      </c>
      <c r="K1" s="6" t="s">
        <v>0</v>
      </c>
      <c r="L1" s="6" t="s">
        <v>33</v>
      </c>
      <c r="M1" s="4" t="s">
        <v>169</v>
      </c>
      <c r="N1" s="20" t="s">
        <v>170</v>
      </c>
      <c r="O1" s="5" t="s">
        <v>41</v>
      </c>
      <c r="P1" s="4" t="s">
        <v>171</v>
      </c>
      <c r="Q1" s="4" t="s">
        <v>171</v>
      </c>
      <c r="R1" s="4" t="s">
        <v>172</v>
      </c>
      <c r="S1" s="4" t="s">
        <v>173</v>
      </c>
      <c r="T1" s="4" t="s">
        <v>174</v>
      </c>
      <c r="U1" s="5" t="s">
        <v>175</v>
      </c>
      <c r="V1" s="7" t="s">
        <v>18</v>
      </c>
    </row>
    <row r="2" spans="1:22" ht="90">
      <c r="A2" s="8" t="s">
        <v>34</v>
      </c>
      <c r="B2" s="9" t="s">
        <v>176</v>
      </c>
      <c r="C2" s="9" t="s">
        <v>35</v>
      </c>
      <c r="D2" s="9" t="s">
        <v>37</v>
      </c>
      <c r="E2" s="9" t="s">
        <v>36</v>
      </c>
      <c r="F2" s="9" t="s">
        <v>177</v>
      </c>
      <c r="G2" s="9" t="s">
        <v>178</v>
      </c>
      <c r="H2" s="11" t="s">
        <v>179</v>
      </c>
      <c r="I2" s="11" t="s">
        <v>180</v>
      </c>
      <c r="J2" s="11" t="s">
        <v>181</v>
      </c>
      <c r="K2" s="12" t="s">
        <v>38</v>
      </c>
      <c r="L2" s="9" t="s">
        <v>39</v>
      </c>
      <c r="M2" s="13" t="s">
        <v>40</v>
      </c>
      <c r="N2" s="13" t="s">
        <v>42</v>
      </c>
      <c r="O2" s="16" t="s">
        <v>182</v>
      </c>
      <c r="P2" s="13" t="s">
        <v>183</v>
      </c>
      <c r="Q2" s="13" t="s">
        <v>183</v>
      </c>
      <c r="R2" s="13" t="s">
        <v>184</v>
      </c>
      <c r="S2" s="13" t="s">
        <v>185</v>
      </c>
      <c r="T2" s="13" t="s">
        <v>186</v>
      </c>
      <c r="U2" s="13" t="s">
        <v>187</v>
      </c>
      <c r="V2" s="14" t="s">
        <v>43</v>
      </c>
    </row>
    <row r="3" spans="1:22" ht="45">
      <c r="A3" s="8" t="s">
        <v>44</v>
      </c>
      <c r="B3" s="9"/>
      <c r="C3" s="11" t="s">
        <v>45</v>
      </c>
      <c r="D3" s="11" t="s">
        <v>46</v>
      </c>
      <c r="E3" s="11" t="s">
        <v>45</v>
      </c>
      <c r="F3" s="11" t="s">
        <v>188</v>
      </c>
      <c r="G3" s="11" t="s">
        <v>46</v>
      </c>
      <c r="H3" s="9" t="s">
        <v>189</v>
      </c>
      <c r="I3" s="9" t="s">
        <v>190</v>
      </c>
      <c r="J3" s="11" t="s">
        <v>191</v>
      </c>
      <c r="K3" s="11" t="s">
        <v>46</v>
      </c>
      <c r="L3" s="11" t="s">
        <v>46</v>
      </c>
      <c r="M3" s="16" t="s">
        <v>47</v>
      </c>
      <c r="N3" s="16" t="s">
        <v>47</v>
      </c>
      <c r="O3" s="16" t="s">
        <v>192</v>
      </c>
      <c r="P3" s="16" t="s">
        <v>188</v>
      </c>
      <c r="Q3" s="16" t="s">
        <v>188</v>
      </c>
      <c r="R3" s="16" t="s">
        <v>192</v>
      </c>
      <c r="S3" s="16" t="s">
        <v>45</v>
      </c>
      <c r="T3" s="13" t="s">
        <v>193</v>
      </c>
      <c r="U3" s="13" t="s">
        <v>194</v>
      </c>
      <c r="V3" s="14" t="s">
        <v>59</v>
      </c>
    </row>
    <row r="4" spans="1:22" ht="90">
      <c r="A4" s="8" t="s">
        <v>60</v>
      </c>
      <c r="B4" s="9"/>
      <c r="C4" s="9" t="s">
        <v>64</v>
      </c>
      <c r="D4" s="9"/>
      <c r="E4" s="9"/>
      <c r="F4" s="9" t="s">
        <v>195</v>
      </c>
      <c r="G4" s="9"/>
      <c r="H4" s="9" t="s">
        <v>196</v>
      </c>
      <c r="I4" s="9" t="s">
        <v>196</v>
      </c>
      <c r="J4" s="9"/>
      <c r="K4" s="24" t="str">
        <f>HYPERLINK("http://dublincore.org/documents/2010/10/11/dcmi-type-vocabulary/","DCMI type vocabulary")</f>
        <v>DCMI type vocabulary</v>
      </c>
      <c r="L4" s="24"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M4" s="9" t="s">
        <v>64</v>
      </c>
      <c r="N4" s="9" t="s">
        <v>86</v>
      </c>
      <c r="O4" s="26" t="str">
        <f>HYPERLINK("https://iso639-3.sil.org/code_tables/639/data","ISO 639-3")</f>
        <v>ISO 639-3</v>
      </c>
      <c r="P4" s="27"/>
      <c r="Q4" s="9"/>
      <c r="R4" s="9"/>
      <c r="S4" s="9" t="s">
        <v>195</v>
      </c>
      <c r="T4" s="9" t="s">
        <v>195</v>
      </c>
      <c r="U4" s="9"/>
      <c r="V4" s="22"/>
    </row>
    <row r="5" spans="1:22" ht="105">
      <c r="A5" s="17" t="s">
        <v>97</v>
      </c>
      <c r="B5" s="9"/>
      <c r="C5" s="9" t="s">
        <v>108</v>
      </c>
      <c r="D5" s="9" t="s">
        <v>109</v>
      </c>
      <c r="E5" s="9" t="s">
        <v>195</v>
      </c>
      <c r="F5" s="9" t="s">
        <v>197</v>
      </c>
      <c r="G5" s="9" t="s">
        <v>198</v>
      </c>
      <c r="H5" s="9" t="s">
        <v>163</v>
      </c>
      <c r="I5" s="9" t="s">
        <v>163</v>
      </c>
      <c r="J5" s="11" t="s">
        <v>195</v>
      </c>
      <c r="K5" s="9"/>
      <c r="L5" s="9"/>
      <c r="M5" s="9" t="s">
        <v>163</v>
      </c>
      <c r="N5" s="19" t="str">
        <f>HYPERLINK("http://www.getty.edu/vow/TGNFullDisplay?find=Africa&amp;place=&amp;nation=&amp;prev_page=1&amp;english=Y&amp;subjectid=7001242","Getty Thesaurus for Geographic Names")</f>
        <v>Getty Thesaurus for Geographic Names</v>
      </c>
      <c r="O5" s="10" t="s">
        <v>199</v>
      </c>
      <c r="P5" s="9" t="s">
        <v>109</v>
      </c>
      <c r="Q5" s="9" t="s">
        <v>109</v>
      </c>
      <c r="R5" s="9"/>
      <c r="S5" s="9"/>
      <c r="T5" s="9"/>
      <c r="U5" s="9"/>
      <c r="V5" s="22"/>
    </row>
    <row r="6" spans="1:22" ht="150">
      <c r="A6" s="17" t="s">
        <v>97</v>
      </c>
      <c r="B6" s="9"/>
      <c r="C6" s="9"/>
      <c r="D6" s="9" t="s">
        <v>200</v>
      </c>
      <c r="E6" s="9"/>
      <c r="F6" s="9"/>
      <c r="G6" s="9"/>
      <c r="H6" s="9" t="s">
        <v>108</v>
      </c>
      <c r="I6" s="9" t="s">
        <v>108</v>
      </c>
      <c r="J6" s="11"/>
      <c r="K6" s="9"/>
      <c r="L6" s="9"/>
      <c r="M6" s="11" t="s">
        <v>201</v>
      </c>
      <c r="N6" s="9" t="s">
        <v>108</v>
      </c>
      <c r="O6" s="9"/>
      <c r="P6" s="9" t="s">
        <v>202</v>
      </c>
      <c r="Q6" s="9" t="s">
        <v>202</v>
      </c>
      <c r="R6" s="9"/>
      <c r="S6" s="9"/>
      <c r="T6" s="9"/>
      <c r="U6" s="9"/>
      <c r="V6" s="22"/>
    </row>
    <row r="7" spans="1:22" ht="90" customHeight="1">
      <c r="A7" s="4" t="s">
        <v>203</v>
      </c>
      <c r="B7" s="28"/>
      <c r="C7" s="28"/>
      <c r="D7" s="28" t="s">
        <v>204</v>
      </c>
      <c r="E7" s="28" t="s">
        <v>205</v>
      </c>
      <c r="F7" s="28"/>
      <c r="G7" s="28" t="s">
        <v>206</v>
      </c>
      <c r="H7" s="28">
        <v>1929</v>
      </c>
      <c r="I7" s="30">
        <v>41135</v>
      </c>
      <c r="J7" s="28"/>
      <c r="K7" s="28" t="s">
        <v>212</v>
      </c>
      <c r="L7" s="4" t="s">
        <v>108</v>
      </c>
      <c r="M7" s="29" t="s">
        <v>213</v>
      </c>
      <c r="N7" s="28"/>
      <c r="O7" s="28" t="s">
        <v>48</v>
      </c>
      <c r="P7" s="28" t="s">
        <v>214</v>
      </c>
      <c r="Q7" s="28" t="s">
        <v>215</v>
      </c>
      <c r="R7" s="28" t="s">
        <v>216</v>
      </c>
      <c r="S7" s="28" t="s">
        <v>217</v>
      </c>
      <c r="T7" s="28" t="s">
        <v>108</v>
      </c>
      <c r="U7" s="32">
        <v>3.1712962962962962E-3</v>
      </c>
      <c r="V7" s="28"/>
    </row>
    <row r="8" spans="1:22" ht="105">
      <c r="A8" s="4" t="s">
        <v>203</v>
      </c>
      <c r="B8" s="28"/>
      <c r="C8" s="29" t="s">
        <v>218</v>
      </c>
      <c r="D8" s="29" t="s">
        <v>219</v>
      </c>
      <c r="E8" s="29" t="s">
        <v>220</v>
      </c>
      <c r="F8" s="28"/>
      <c r="G8" s="29" t="s">
        <v>221</v>
      </c>
      <c r="H8" s="33">
        <v>22417</v>
      </c>
      <c r="I8" s="28"/>
      <c r="J8" s="29" t="s">
        <v>222</v>
      </c>
      <c r="K8" s="28" t="s">
        <v>212</v>
      </c>
      <c r="L8" s="29" t="s">
        <v>223</v>
      </c>
      <c r="M8" s="28"/>
      <c r="N8" s="29" t="s">
        <v>224</v>
      </c>
      <c r="O8" s="28"/>
      <c r="P8" s="28"/>
      <c r="Q8" s="28"/>
      <c r="R8" s="29" t="s">
        <v>216</v>
      </c>
      <c r="S8" s="29" t="s">
        <v>225</v>
      </c>
      <c r="T8" s="29" t="s">
        <v>226</v>
      </c>
      <c r="U8" s="34">
        <v>8.3912037037037045E-3</v>
      </c>
      <c r="V8" s="29" t="s">
        <v>211</v>
      </c>
    </row>
    <row r="9" spans="1:22" ht="15">
      <c r="A9" s="35"/>
      <c r="B9" s="36"/>
      <c r="C9" s="36"/>
      <c r="D9" s="36"/>
      <c r="E9" s="36"/>
      <c r="F9" s="36"/>
      <c r="G9" s="36"/>
      <c r="H9" s="36"/>
      <c r="I9" s="36"/>
      <c r="J9" s="36"/>
      <c r="K9" s="36"/>
      <c r="L9" s="36"/>
      <c r="M9" s="36"/>
      <c r="N9" s="36"/>
      <c r="O9" s="36"/>
      <c r="P9" s="36"/>
      <c r="Q9" s="36"/>
      <c r="R9" s="36"/>
      <c r="S9" s="36"/>
      <c r="T9" s="36"/>
      <c r="U9" s="36"/>
      <c r="V9" s="31"/>
    </row>
    <row r="10" spans="1:22" ht="15">
      <c r="A10" s="35"/>
      <c r="B10" s="36"/>
      <c r="C10" s="36"/>
      <c r="D10" s="36"/>
      <c r="E10" s="36"/>
      <c r="F10" s="36"/>
      <c r="G10" s="36"/>
      <c r="H10" s="36"/>
      <c r="I10" s="36"/>
      <c r="J10" s="36"/>
      <c r="K10" s="36"/>
      <c r="L10" s="36"/>
      <c r="M10" s="36"/>
      <c r="N10" s="36"/>
      <c r="O10" s="36"/>
      <c r="P10" s="36"/>
      <c r="Q10" s="36"/>
      <c r="R10" s="36"/>
      <c r="S10" s="36"/>
      <c r="T10" s="36"/>
      <c r="U10" s="36"/>
      <c r="V10" s="3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O1:O10</xm:sqref>
        </x14:dataValidation>
        <x14:dataValidation type="list" allowBlank="1">
          <x14:formula1>
            <xm:f>#REF!</xm:f>
          </x14:formula1>
          <xm:sqref>K1:K10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3" max="3" width="13.5703125" customWidth="1"/>
    <col min="4" max="4" width="20.42578125" customWidth="1"/>
    <col min="5" max="5" width="17.42578125" customWidth="1"/>
    <col min="6" max="6" width="21.5703125" customWidth="1"/>
    <col min="7" max="7" width="27.5703125" customWidth="1"/>
    <col min="8" max="8" width="19" customWidth="1"/>
    <col min="9" max="9" width="20.7109375" customWidth="1"/>
    <col min="10" max="10" width="22.7109375" customWidth="1"/>
    <col min="11" max="11" width="21.140625" customWidth="1"/>
    <col min="12" max="12" width="22.85546875" customWidth="1"/>
    <col min="13" max="13" width="21.42578125" customWidth="1"/>
    <col min="14" max="14" width="23.42578125" customWidth="1"/>
    <col min="15" max="15" width="14.7109375" customWidth="1"/>
    <col min="16" max="16" width="22.85546875" customWidth="1"/>
    <col min="17" max="17" width="28.140625" customWidth="1"/>
    <col min="18" max="18" width="21.42578125" customWidth="1"/>
    <col min="19" max="19" width="20.85546875" customWidth="1"/>
    <col min="21" max="21" width="28.85546875" customWidth="1"/>
  </cols>
  <sheetData>
    <row r="1" spans="1:21" ht="15">
      <c r="A1" s="1"/>
      <c r="B1" s="3" t="s">
        <v>2</v>
      </c>
      <c r="C1" s="4" t="s">
        <v>2</v>
      </c>
      <c r="D1" s="4" t="s">
        <v>161</v>
      </c>
      <c r="E1" s="4" t="s">
        <v>162</v>
      </c>
      <c r="F1" s="4" t="s">
        <v>164</v>
      </c>
      <c r="G1" s="20" t="s">
        <v>165</v>
      </c>
      <c r="H1" s="21" t="s">
        <v>166</v>
      </c>
      <c r="I1" s="21" t="s">
        <v>167</v>
      </c>
      <c r="J1" s="5" t="s">
        <v>168</v>
      </c>
      <c r="K1" s="6" t="s">
        <v>0</v>
      </c>
      <c r="L1" s="6" t="s">
        <v>33</v>
      </c>
      <c r="M1" s="4" t="s">
        <v>169</v>
      </c>
      <c r="N1" s="25" t="s">
        <v>170</v>
      </c>
      <c r="O1" s="5" t="s">
        <v>41</v>
      </c>
      <c r="P1" s="4" t="s">
        <v>171</v>
      </c>
      <c r="Q1" s="4" t="s">
        <v>172</v>
      </c>
      <c r="R1" s="4" t="s">
        <v>173</v>
      </c>
      <c r="S1" s="4" t="s">
        <v>174</v>
      </c>
      <c r="T1" s="5" t="s">
        <v>175</v>
      </c>
      <c r="U1" s="7" t="s">
        <v>18</v>
      </c>
    </row>
    <row r="2" spans="1:21" ht="75">
      <c r="A2" s="8" t="s">
        <v>34</v>
      </c>
      <c r="B2" s="9" t="s">
        <v>176</v>
      </c>
      <c r="C2" s="9" t="s">
        <v>35</v>
      </c>
      <c r="D2" s="9" t="s">
        <v>37</v>
      </c>
      <c r="E2" s="9" t="s">
        <v>36</v>
      </c>
      <c r="F2" s="9" t="s">
        <v>177</v>
      </c>
      <c r="G2" s="9" t="s">
        <v>178</v>
      </c>
      <c r="H2" s="11" t="s">
        <v>179</v>
      </c>
      <c r="I2" s="11" t="s">
        <v>180</v>
      </c>
      <c r="J2" s="11" t="s">
        <v>181</v>
      </c>
      <c r="K2" s="12" t="s">
        <v>38</v>
      </c>
      <c r="L2" s="9" t="s">
        <v>39</v>
      </c>
      <c r="M2" s="13" t="s">
        <v>40</v>
      </c>
      <c r="N2" s="13" t="s">
        <v>42</v>
      </c>
      <c r="O2" s="16" t="s">
        <v>182</v>
      </c>
      <c r="P2" s="13" t="s">
        <v>183</v>
      </c>
      <c r="Q2" s="13" t="s">
        <v>184</v>
      </c>
      <c r="R2" s="13" t="s">
        <v>185</v>
      </c>
      <c r="S2" s="13" t="s">
        <v>186</v>
      </c>
      <c r="T2" s="13" t="s">
        <v>187</v>
      </c>
      <c r="U2" s="14" t="s">
        <v>43</v>
      </c>
    </row>
    <row r="3" spans="1:21" ht="60">
      <c r="A3" s="8" t="s">
        <v>44</v>
      </c>
      <c r="B3" s="9"/>
      <c r="C3" s="11" t="s">
        <v>45</v>
      </c>
      <c r="D3" s="11" t="s">
        <v>46</v>
      </c>
      <c r="E3" s="11" t="s">
        <v>45</v>
      </c>
      <c r="F3" s="11" t="s">
        <v>188</v>
      </c>
      <c r="G3" s="11" t="s">
        <v>46</v>
      </c>
      <c r="H3" s="9" t="s">
        <v>189</v>
      </c>
      <c r="I3" s="9" t="s">
        <v>190</v>
      </c>
      <c r="J3" s="11" t="s">
        <v>191</v>
      </c>
      <c r="K3" s="11" t="s">
        <v>46</v>
      </c>
      <c r="L3" s="11" t="s">
        <v>46</v>
      </c>
      <c r="M3" s="16" t="s">
        <v>47</v>
      </c>
      <c r="N3" s="16" t="s">
        <v>47</v>
      </c>
      <c r="O3" s="16" t="s">
        <v>192</v>
      </c>
      <c r="P3" s="16" t="s">
        <v>188</v>
      </c>
      <c r="Q3" s="16" t="s">
        <v>192</v>
      </c>
      <c r="R3" s="16" t="s">
        <v>45</v>
      </c>
      <c r="S3" s="13" t="s">
        <v>193</v>
      </c>
      <c r="T3" s="13" t="s">
        <v>194</v>
      </c>
      <c r="U3" s="14" t="s">
        <v>59</v>
      </c>
    </row>
    <row r="4" spans="1:21" ht="90">
      <c r="A4" s="8" t="s">
        <v>60</v>
      </c>
      <c r="B4" s="9"/>
      <c r="C4" s="9" t="s">
        <v>64</v>
      </c>
      <c r="D4" s="9"/>
      <c r="E4" s="9"/>
      <c r="F4" s="9" t="s">
        <v>195</v>
      </c>
      <c r="G4" s="9"/>
      <c r="H4" s="9" t="s">
        <v>196</v>
      </c>
      <c r="I4" s="9" t="s">
        <v>196</v>
      </c>
      <c r="J4" s="9"/>
      <c r="K4" s="24" t="str">
        <f>HYPERLINK("http://dublincore.org/documents/2010/10/11/dcmi-type-vocabulary/","DCMI type vocabulary")</f>
        <v>DCMI type vocabulary</v>
      </c>
      <c r="L4" s="24"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M4" s="9" t="s">
        <v>64</v>
      </c>
      <c r="N4" s="9" t="s">
        <v>86</v>
      </c>
      <c r="O4" s="26" t="str">
        <f>HYPERLINK("https://iso639-3.sil.org/code_tables/639/data","ISO 639-3")</f>
        <v>ISO 639-3</v>
      </c>
      <c r="P4" s="27"/>
      <c r="Q4" s="9"/>
      <c r="R4" s="9" t="s">
        <v>195</v>
      </c>
      <c r="S4" s="9" t="s">
        <v>195</v>
      </c>
      <c r="T4" s="9"/>
      <c r="U4" s="22"/>
    </row>
    <row r="5" spans="1:21" ht="135" customHeight="1">
      <c r="A5" s="17" t="s">
        <v>97</v>
      </c>
      <c r="B5" s="9"/>
      <c r="C5" s="9" t="s">
        <v>108</v>
      </c>
      <c r="D5" s="9" t="s">
        <v>109</v>
      </c>
      <c r="E5" s="9" t="s">
        <v>195</v>
      </c>
      <c r="F5" s="9" t="s">
        <v>197</v>
      </c>
      <c r="G5" s="9" t="s">
        <v>198</v>
      </c>
      <c r="H5" s="9" t="s">
        <v>163</v>
      </c>
      <c r="I5" s="9" t="s">
        <v>163</v>
      </c>
      <c r="J5" s="11" t="s">
        <v>195</v>
      </c>
      <c r="K5" s="9"/>
      <c r="L5" s="9"/>
      <c r="M5" s="9" t="s">
        <v>163</v>
      </c>
      <c r="N5" s="19" t="str">
        <f>HYPERLINK("http://www.getty.edu/vow/TGNFullDisplay?find=Africa&amp;place=&amp;nation=&amp;prev_page=1&amp;english=Y&amp;subjectid=7001242","Getty Thesaurus for Geographic Names")</f>
        <v>Getty Thesaurus for Geographic Names</v>
      </c>
      <c r="O5" s="23" t="s">
        <v>207</v>
      </c>
      <c r="P5" s="9" t="s">
        <v>109</v>
      </c>
      <c r="Q5" s="9"/>
      <c r="R5" s="9"/>
      <c r="S5" s="9"/>
      <c r="T5" s="9"/>
      <c r="U5" s="22"/>
    </row>
    <row r="6" spans="1:21" ht="50.25" customHeight="1">
      <c r="A6" s="17" t="s">
        <v>97</v>
      </c>
      <c r="B6" s="9"/>
      <c r="C6" s="9"/>
      <c r="D6" s="9" t="s">
        <v>200</v>
      </c>
      <c r="E6" s="9"/>
      <c r="F6" s="9"/>
      <c r="G6" s="9"/>
      <c r="H6" s="9" t="s">
        <v>108</v>
      </c>
      <c r="I6" s="9" t="s">
        <v>108</v>
      </c>
      <c r="J6" s="11"/>
      <c r="K6" s="9"/>
      <c r="L6" s="9"/>
      <c r="M6" s="11" t="s">
        <v>201</v>
      </c>
      <c r="N6" s="9" t="s">
        <v>108</v>
      </c>
      <c r="O6" s="9"/>
      <c r="P6" s="9" t="s">
        <v>202</v>
      </c>
      <c r="Q6" s="9"/>
      <c r="R6" s="9"/>
      <c r="S6" s="9"/>
      <c r="T6" s="9"/>
      <c r="U6" s="22"/>
    </row>
    <row r="7" spans="1:21" ht="15">
      <c r="A7" s="4" t="s">
        <v>203</v>
      </c>
      <c r="B7" s="28"/>
      <c r="C7" s="28"/>
      <c r="D7" s="28" t="s">
        <v>208</v>
      </c>
      <c r="E7" s="28"/>
      <c r="F7" s="28"/>
      <c r="G7" s="28"/>
      <c r="H7" s="28"/>
      <c r="I7" s="28"/>
      <c r="J7" s="28"/>
      <c r="K7" s="28"/>
      <c r="L7" s="28" t="s">
        <v>209</v>
      </c>
      <c r="M7" s="28" t="s">
        <v>210</v>
      </c>
      <c r="N7" s="28"/>
      <c r="O7" s="28"/>
      <c r="P7" s="28"/>
      <c r="Q7" s="28"/>
      <c r="R7" s="28"/>
      <c r="S7" s="28"/>
      <c r="T7" s="28"/>
      <c r="U7" s="28"/>
    </row>
    <row r="8" spans="1:21" ht="30">
      <c r="A8" s="4"/>
      <c r="B8" s="28"/>
      <c r="C8" s="28"/>
      <c r="D8" s="28"/>
      <c r="E8" s="28"/>
      <c r="F8" s="28"/>
      <c r="G8" s="28"/>
      <c r="H8" s="28"/>
      <c r="I8" s="28"/>
      <c r="J8" s="28"/>
      <c r="K8" s="28"/>
      <c r="L8" s="28"/>
      <c r="M8" s="28"/>
      <c r="N8" s="28"/>
      <c r="O8" s="28"/>
      <c r="P8" s="28"/>
      <c r="Q8" s="28"/>
      <c r="R8" s="28"/>
      <c r="S8" s="28"/>
      <c r="T8" s="28"/>
      <c r="U8" s="29" t="s">
        <v>211</v>
      </c>
    </row>
    <row r="9" spans="1:21" ht="12.75">
      <c r="U9" s="31"/>
    </row>
    <row r="10" spans="1:21" ht="12.75">
      <c r="U10" s="3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O1:O10</xm:sqref>
        </x14:dataValidation>
        <x14:dataValidation type="list" allowBlank="1">
          <x14:formula1>
            <xm:f>#REF!</xm:f>
          </x14:formula1>
          <xm:sqref>K1:K10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2" max="2" width="12" customWidth="1"/>
    <col min="3" max="3" width="13.5703125" customWidth="1"/>
    <col min="4" max="4" width="21.140625" customWidth="1"/>
    <col min="5" max="5" width="23" customWidth="1"/>
    <col min="6" max="6" width="21.5703125" customWidth="1"/>
    <col min="7" max="7" width="29" customWidth="1"/>
    <col min="8" max="8" width="19.85546875" customWidth="1"/>
    <col min="9" max="9" width="19" customWidth="1"/>
    <col min="10" max="10" width="18.5703125" customWidth="1"/>
    <col min="11" max="11" width="14.28515625" customWidth="1"/>
    <col min="12" max="12" width="27.140625" customWidth="1"/>
    <col min="13" max="13" width="19.7109375" customWidth="1"/>
    <col min="14" max="14" width="21.7109375" customWidth="1"/>
    <col min="15" max="15" width="14.7109375" customWidth="1"/>
    <col min="16" max="17" width="22.85546875" customWidth="1"/>
    <col min="18" max="18" width="21.7109375" customWidth="1"/>
    <col min="19" max="19" width="16.28515625" customWidth="1"/>
    <col min="20" max="20" width="16.85546875" customWidth="1"/>
    <col min="21" max="21" width="28.85546875" customWidth="1"/>
  </cols>
  <sheetData>
    <row r="1" spans="1:21" ht="30">
      <c r="A1" s="1"/>
      <c r="B1" s="3" t="s">
        <v>2</v>
      </c>
      <c r="C1" s="4" t="s">
        <v>2</v>
      </c>
      <c r="D1" s="4" t="s">
        <v>161</v>
      </c>
      <c r="E1" s="4" t="s">
        <v>162</v>
      </c>
      <c r="F1" s="4" t="s">
        <v>164</v>
      </c>
      <c r="G1" s="20" t="s">
        <v>165</v>
      </c>
      <c r="H1" s="21" t="s">
        <v>166</v>
      </c>
      <c r="I1" s="21" t="s">
        <v>167</v>
      </c>
      <c r="J1" s="5" t="s">
        <v>168</v>
      </c>
      <c r="K1" s="6" t="s">
        <v>0</v>
      </c>
      <c r="L1" s="6" t="s">
        <v>33</v>
      </c>
      <c r="M1" s="4" t="s">
        <v>169</v>
      </c>
      <c r="N1" s="25" t="s">
        <v>170</v>
      </c>
      <c r="O1" s="5" t="s">
        <v>41</v>
      </c>
      <c r="P1" s="4" t="s">
        <v>171</v>
      </c>
      <c r="Q1" s="4" t="s">
        <v>172</v>
      </c>
      <c r="R1" s="4" t="s">
        <v>173</v>
      </c>
      <c r="S1" s="4" t="s">
        <v>174</v>
      </c>
      <c r="T1" s="5" t="s">
        <v>175</v>
      </c>
      <c r="U1" s="7" t="s">
        <v>18</v>
      </c>
    </row>
    <row r="2" spans="1:21" ht="90">
      <c r="A2" s="8" t="s">
        <v>34</v>
      </c>
      <c r="B2" s="9" t="s">
        <v>176</v>
      </c>
      <c r="C2" s="9" t="s">
        <v>35</v>
      </c>
      <c r="D2" s="9" t="s">
        <v>37</v>
      </c>
      <c r="E2" s="9" t="s">
        <v>36</v>
      </c>
      <c r="F2" s="9" t="s">
        <v>177</v>
      </c>
      <c r="G2" s="9" t="s">
        <v>178</v>
      </c>
      <c r="H2" s="11" t="s">
        <v>179</v>
      </c>
      <c r="I2" s="11" t="s">
        <v>180</v>
      </c>
      <c r="J2" s="11" t="s">
        <v>181</v>
      </c>
      <c r="K2" s="12" t="s">
        <v>38</v>
      </c>
      <c r="L2" s="9" t="s">
        <v>39</v>
      </c>
      <c r="M2" s="13" t="s">
        <v>40</v>
      </c>
      <c r="N2" s="13" t="s">
        <v>42</v>
      </c>
      <c r="O2" s="16" t="s">
        <v>182</v>
      </c>
      <c r="P2" s="13" t="s">
        <v>183</v>
      </c>
      <c r="Q2" s="13" t="s">
        <v>184</v>
      </c>
      <c r="R2" s="13" t="s">
        <v>185</v>
      </c>
      <c r="S2" s="13" t="s">
        <v>186</v>
      </c>
      <c r="T2" s="13" t="s">
        <v>187</v>
      </c>
      <c r="U2" s="14" t="s">
        <v>43</v>
      </c>
    </row>
    <row r="3" spans="1:21" ht="60">
      <c r="A3" s="8" t="s">
        <v>44</v>
      </c>
      <c r="B3" s="9"/>
      <c r="C3" s="11" t="s">
        <v>45</v>
      </c>
      <c r="D3" s="11" t="s">
        <v>46</v>
      </c>
      <c r="E3" s="11" t="s">
        <v>45</v>
      </c>
      <c r="F3" s="11" t="s">
        <v>188</v>
      </c>
      <c r="G3" s="11" t="s">
        <v>46</v>
      </c>
      <c r="H3" s="9" t="s">
        <v>189</v>
      </c>
      <c r="I3" s="9" t="s">
        <v>190</v>
      </c>
      <c r="J3" s="11" t="s">
        <v>191</v>
      </c>
      <c r="K3" s="11" t="s">
        <v>46</v>
      </c>
      <c r="L3" s="11" t="s">
        <v>46</v>
      </c>
      <c r="M3" s="16" t="s">
        <v>47</v>
      </c>
      <c r="N3" s="16" t="s">
        <v>47</v>
      </c>
      <c r="O3" s="16" t="s">
        <v>192</v>
      </c>
      <c r="P3" s="16" t="s">
        <v>188</v>
      </c>
      <c r="Q3" s="16" t="s">
        <v>192</v>
      </c>
      <c r="R3" s="16" t="s">
        <v>45</v>
      </c>
      <c r="S3" s="13" t="s">
        <v>193</v>
      </c>
      <c r="T3" s="13" t="s">
        <v>194</v>
      </c>
      <c r="U3" s="14" t="s">
        <v>59</v>
      </c>
    </row>
    <row r="4" spans="1:21" ht="120">
      <c r="A4" s="8" t="s">
        <v>60</v>
      </c>
      <c r="B4" s="9"/>
      <c r="C4" s="9" t="s">
        <v>64</v>
      </c>
      <c r="D4" s="9"/>
      <c r="E4" s="9"/>
      <c r="F4" s="9" t="s">
        <v>195</v>
      </c>
      <c r="G4" s="9"/>
      <c r="H4" s="9" t="s">
        <v>196</v>
      </c>
      <c r="I4" s="9" t="s">
        <v>196</v>
      </c>
      <c r="J4" s="9"/>
      <c r="K4" s="24" t="str">
        <f>HYPERLINK("http://dublincore.org/documents/2010/10/11/dcmi-type-vocabulary/","DCMI type vocabulary")</f>
        <v>DCMI type vocabulary</v>
      </c>
      <c r="L4" s="24"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M4" s="9" t="s">
        <v>64</v>
      </c>
      <c r="N4" s="9" t="s">
        <v>86</v>
      </c>
      <c r="O4" s="26" t="str">
        <f>HYPERLINK("https://iso639-3.sil.org/code_tables/639/data","ISO 639-3")</f>
        <v>ISO 639-3</v>
      </c>
      <c r="P4" s="27"/>
      <c r="Q4" s="9"/>
      <c r="R4" s="9" t="s">
        <v>195</v>
      </c>
      <c r="S4" s="9" t="s">
        <v>195</v>
      </c>
      <c r="T4" s="9"/>
      <c r="U4" s="22"/>
    </row>
    <row r="5" spans="1:21" ht="120">
      <c r="A5" s="17" t="s">
        <v>97</v>
      </c>
      <c r="B5" s="9"/>
      <c r="C5" s="9" t="s">
        <v>108</v>
      </c>
      <c r="D5" s="9" t="s">
        <v>109</v>
      </c>
      <c r="E5" s="9" t="s">
        <v>195</v>
      </c>
      <c r="F5" s="9" t="s">
        <v>197</v>
      </c>
      <c r="G5" s="9" t="s">
        <v>198</v>
      </c>
      <c r="H5" s="9" t="s">
        <v>163</v>
      </c>
      <c r="I5" s="9" t="s">
        <v>163</v>
      </c>
      <c r="J5" s="11" t="s">
        <v>195</v>
      </c>
      <c r="K5" s="9"/>
      <c r="L5" s="9"/>
      <c r="M5" s="9" t="s">
        <v>163</v>
      </c>
      <c r="N5" s="19" t="str">
        <f>HYPERLINK("http://www.getty.edu/vow/TGNFullDisplay?find=Africa&amp;place=&amp;nation=&amp;prev_page=1&amp;english=Y&amp;subjectid=7001242","Getty Thesaurus for Geographic Names")</f>
        <v>Getty Thesaurus for Geographic Names</v>
      </c>
      <c r="O5" s="23" t="s">
        <v>207</v>
      </c>
      <c r="P5" s="9" t="s">
        <v>109</v>
      </c>
      <c r="Q5" s="9"/>
      <c r="R5" s="9"/>
      <c r="S5" s="9"/>
      <c r="T5" s="9"/>
      <c r="U5" s="22"/>
    </row>
    <row r="6" spans="1:21" ht="165">
      <c r="A6" s="17" t="s">
        <v>97</v>
      </c>
      <c r="B6" s="9"/>
      <c r="C6" s="9"/>
      <c r="D6" s="9" t="s">
        <v>200</v>
      </c>
      <c r="E6" s="9"/>
      <c r="F6" s="9"/>
      <c r="G6" s="9"/>
      <c r="H6" s="9" t="s">
        <v>108</v>
      </c>
      <c r="I6" s="9" t="s">
        <v>108</v>
      </c>
      <c r="J6" s="11"/>
      <c r="K6" s="9"/>
      <c r="L6" s="9"/>
      <c r="M6" s="11" t="s">
        <v>201</v>
      </c>
      <c r="N6" s="9" t="s">
        <v>108</v>
      </c>
      <c r="O6" s="9"/>
      <c r="P6" s="9" t="s">
        <v>202</v>
      </c>
      <c r="Q6" s="9"/>
      <c r="R6" s="9"/>
      <c r="S6" s="9"/>
      <c r="T6" s="9"/>
      <c r="U6" s="22"/>
    </row>
    <row r="7" spans="1:21" ht="81" customHeight="1">
      <c r="A7" s="4" t="s">
        <v>203</v>
      </c>
      <c r="B7" s="28"/>
      <c r="C7" s="28"/>
      <c r="D7" s="28" t="s">
        <v>227</v>
      </c>
      <c r="E7" s="28" t="s">
        <v>228</v>
      </c>
      <c r="F7" s="28"/>
      <c r="G7" s="28" t="s">
        <v>229</v>
      </c>
      <c r="H7" s="28">
        <v>2012</v>
      </c>
      <c r="I7" s="28">
        <v>2012</v>
      </c>
      <c r="J7" s="28"/>
      <c r="K7" s="28" t="s">
        <v>230</v>
      </c>
      <c r="L7" s="28" t="s">
        <v>231</v>
      </c>
      <c r="M7" s="28" t="s">
        <v>108</v>
      </c>
      <c r="N7" s="28"/>
      <c r="O7" s="28" t="s">
        <v>48</v>
      </c>
      <c r="P7" s="28" t="s">
        <v>232</v>
      </c>
      <c r="Q7" s="28" t="s">
        <v>216</v>
      </c>
      <c r="R7" s="28" t="s">
        <v>233</v>
      </c>
      <c r="S7" s="28"/>
      <c r="T7" s="28" t="s">
        <v>234</v>
      </c>
      <c r="U7" s="28"/>
    </row>
    <row r="8" spans="1:21" ht="30">
      <c r="A8" s="4" t="s">
        <v>203</v>
      </c>
      <c r="B8" s="28"/>
      <c r="C8" s="28"/>
      <c r="D8" s="28"/>
      <c r="E8" s="28"/>
      <c r="F8" s="28"/>
      <c r="G8" s="28"/>
      <c r="H8" s="28"/>
      <c r="I8" s="28"/>
      <c r="J8" s="28"/>
      <c r="K8" s="28"/>
      <c r="L8" s="28" t="s">
        <v>235</v>
      </c>
      <c r="M8" s="28" t="s">
        <v>108</v>
      </c>
      <c r="N8" s="28"/>
      <c r="O8" s="28"/>
      <c r="P8" s="29"/>
      <c r="Q8" s="29" t="s">
        <v>236</v>
      </c>
      <c r="R8" s="28"/>
      <c r="S8" s="28"/>
      <c r="T8" s="28"/>
      <c r="U8" s="29" t="s">
        <v>211</v>
      </c>
    </row>
    <row r="9" spans="1:21" ht="12.75">
      <c r="A9" s="37"/>
      <c r="U9" s="31"/>
    </row>
    <row r="10" spans="1:21" ht="12.75">
      <c r="A10" s="37"/>
      <c r="U10" s="3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O1:O10</xm:sqref>
        </x14:dataValidation>
        <x14:dataValidation type="list" allowBlank="1">
          <x14:formula1>
            <xm:f>#REF!</xm:f>
          </x14:formula1>
          <xm:sqref>K1:K10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2" max="2" width="12.5703125" customWidth="1"/>
    <col min="3" max="3" width="15.7109375" customWidth="1"/>
    <col min="4" max="5" width="23.5703125" customWidth="1"/>
    <col min="6" max="6" width="22.140625" customWidth="1"/>
    <col min="7" max="7" width="21.5703125" customWidth="1"/>
    <col min="8" max="8" width="40.7109375" customWidth="1"/>
    <col min="9" max="9" width="20.140625" customWidth="1"/>
    <col min="10" max="10" width="20.7109375" customWidth="1"/>
    <col min="11" max="11" width="18.5703125" customWidth="1"/>
    <col min="12" max="12" width="14.28515625" customWidth="1"/>
    <col min="13" max="13" width="21.140625" customWidth="1"/>
    <col min="14" max="14" width="20.28515625" customWidth="1"/>
    <col min="15" max="15" width="23.42578125" customWidth="1"/>
    <col min="16" max="16" width="14.7109375" customWidth="1"/>
    <col min="17" max="17" width="25.28515625" customWidth="1"/>
    <col min="18" max="18" width="16.28515625" customWidth="1"/>
    <col min="19" max="19" width="36.5703125" customWidth="1"/>
    <col min="20" max="20" width="16.85546875" customWidth="1"/>
    <col min="21" max="21" width="13.28515625" customWidth="1"/>
    <col min="22" max="22" width="28.85546875" customWidth="1"/>
  </cols>
  <sheetData>
    <row r="1" spans="1:22" ht="15.75" customHeight="1">
      <c r="A1" s="1"/>
      <c r="B1" s="3" t="s">
        <v>2</v>
      </c>
      <c r="C1" s="4" t="s">
        <v>2</v>
      </c>
      <c r="D1" s="4" t="s">
        <v>161</v>
      </c>
      <c r="E1" s="4" t="s">
        <v>161</v>
      </c>
      <c r="F1" s="4" t="s">
        <v>162</v>
      </c>
      <c r="G1" s="4" t="s">
        <v>164</v>
      </c>
      <c r="H1" s="20" t="s">
        <v>165</v>
      </c>
      <c r="I1" s="21" t="s">
        <v>166</v>
      </c>
      <c r="J1" s="21" t="s">
        <v>167</v>
      </c>
      <c r="K1" s="5" t="s">
        <v>168</v>
      </c>
      <c r="L1" s="6" t="s">
        <v>0</v>
      </c>
      <c r="M1" s="6" t="s">
        <v>33</v>
      </c>
      <c r="N1" s="4" t="s">
        <v>169</v>
      </c>
      <c r="O1" s="20" t="s">
        <v>170</v>
      </c>
      <c r="P1" s="5" t="s">
        <v>41</v>
      </c>
      <c r="Q1" s="4" t="s">
        <v>171</v>
      </c>
      <c r="R1" s="4" t="s">
        <v>172</v>
      </c>
      <c r="S1" s="4" t="s">
        <v>173</v>
      </c>
      <c r="T1" s="4" t="s">
        <v>174</v>
      </c>
      <c r="U1" s="5" t="s">
        <v>175</v>
      </c>
      <c r="V1" s="7" t="s">
        <v>18</v>
      </c>
    </row>
    <row r="2" spans="1:22" ht="15.75" customHeight="1">
      <c r="A2" s="8" t="s">
        <v>34</v>
      </c>
      <c r="B2" s="9" t="s">
        <v>176</v>
      </c>
      <c r="C2" s="9" t="s">
        <v>35</v>
      </c>
      <c r="D2" s="9" t="s">
        <v>37</v>
      </c>
      <c r="E2" s="9" t="s">
        <v>37</v>
      </c>
      <c r="F2" s="9" t="s">
        <v>36</v>
      </c>
      <c r="G2" s="9" t="s">
        <v>177</v>
      </c>
      <c r="H2" s="9" t="s">
        <v>178</v>
      </c>
      <c r="I2" s="11" t="s">
        <v>179</v>
      </c>
      <c r="J2" s="11" t="s">
        <v>180</v>
      </c>
      <c r="K2" s="11" t="s">
        <v>181</v>
      </c>
      <c r="L2" s="12" t="s">
        <v>38</v>
      </c>
      <c r="M2" s="9" t="s">
        <v>39</v>
      </c>
      <c r="N2" s="9" t="s">
        <v>40</v>
      </c>
      <c r="O2" s="9" t="s">
        <v>42</v>
      </c>
      <c r="P2" s="11" t="s">
        <v>182</v>
      </c>
      <c r="Q2" s="9" t="s">
        <v>183</v>
      </c>
      <c r="R2" s="9" t="s">
        <v>184</v>
      </c>
      <c r="S2" s="9" t="s">
        <v>185</v>
      </c>
      <c r="T2" s="9" t="s">
        <v>186</v>
      </c>
      <c r="U2" s="9" t="s">
        <v>187</v>
      </c>
      <c r="V2" s="14" t="s">
        <v>43</v>
      </c>
    </row>
    <row r="3" spans="1:22" ht="15.75" customHeight="1">
      <c r="A3" s="8" t="s">
        <v>44</v>
      </c>
      <c r="B3" s="9"/>
      <c r="C3" s="11" t="s">
        <v>45</v>
      </c>
      <c r="D3" s="11" t="s">
        <v>46</v>
      </c>
      <c r="E3" s="11" t="s">
        <v>46</v>
      </c>
      <c r="F3" s="11" t="s">
        <v>45</v>
      </c>
      <c r="G3" s="11" t="s">
        <v>188</v>
      </c>
      <c r="H3" s="11" t="s">
        <v>46</v>
      </c>
      <c r="I3" s="9" t="s">
        <v>189</v>
      </c>
      <c r="J3" s="9" t="s">
        <v>190</v>
      </c>
      <c r="K3" s="11" t="s">
        <v>191</v>
      </c>
      <c r="L3" s="11" t="s">
        <v>46</v>
      </c>
      <c r="M3" s="11" t="s">
        <v>46</v>
      </c>
      <c r="N3" s="11" t="s">
        <v>47</v>
      </c>
      <c r="O3" s="11" t="s">
        <v>47</v>
      </c>
      <c r="P3" s="11" t="s">
        <v>192</v>
      </c>
      <c r="Q3" s="11" t="s">
        <v>188</v>
      </c>
      <c r="R3" s="11" t="s">
        <v>192</v>
      </c>
      <c r="S3" s="11" t="s">
        <v>45</v>
      </c>
      <c r="T3" s="9" t="s">
        <v>193</v>
      </c>
      <c r="U3" s="9" t="s">
        <v>194</v>
      </c>
      <c r="V3" s="14" t="s">
        <v>59</v>
      </c>
    </row>
    <row r="4" spans="1:22" ht="15.75" customHeight="1">
      <c r="A4" s="8" t="s">
        <v>60</v>
      </c>
      <c r="B4" s="9"/>
      <c r="C4" s="9" t="s">
        <v>64</v>
      </c>
      <c r="D4" s="9"/>
      <c r="E4" s="9"/>
      <c r="F4" s="9"/>
      <c r="G4" s="9" t="s">
        <v>195</v>
      </c>
      <c r="H4" s="9"/>
      <c r="I4" s="9" t="s">
        <v>196</v>
      </c>
      <c r="J4" s="9" t="s">
        <v>196</v>
      </c>
      <c r="K4" s="9"/>
      <c r="L4" s="24" t="str">
        <f>HYPERLINK("http://dublincore.org/documents/2010/10/11/dcmi-type-vocabulary/","DCMI type vocabulary")</f>
        <v>DCMI type vocabulary</v>
      </c>
      <c r="M4" s="24"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N4" s="9" t="s">
        <v>64</v>
      </c>
      <c r="O4" s="38" t="s">
        <v>86</v>
      </c>
      <c r="P4" s="26" t="str">
        <f>HYPERLINK("https://iso639-3.sil.org/code_tables/639/data","ISO 639-3")</f>
        <v>ISO 639-3</v>
      </c>
      <c r="Q4" s="27"/>
      <c r="R4" s="9"/>
      <c r="S4" s="9" t="s">
        <v>195</v>
      </c>
      <c r="T4" s="9" t="s">
        <v>195</v>
      </c>
      <c r="U4" s="9"/>
      <c r="V4" s="22"/>
    </row>
    <row r="5" spans="1:22" ht="15.75" customHeight="1">
      <c r="A5" s="17" t="s">
        <v>97</v>
      </c>
      <c r="B5" s="9"/>
      <c r="C5" s="9" t="s">
        <v>108</v>
      </c>
      <c r="D5" s="9" t="s">
        <v>109</v>
      </c>
      <c r="E5" s="9" t="s">
        <v>109</v>
      </c>
      <c r="F5" s="9" t="s">
        <v>195</v>
      </c>
      <c r="G5" s="9" t="s">
        <v>197</v>
      </c>
      <c r="H5" s="9" t="s">
        <v>198</v>
      </c>
      <c r="I5" s="9" t="s">
        <v>163</v>
      </c>
      <c r="J5" s="9" t="s">
        <v>163</v>
      </c>
      <c r="K5" s="11" t="s">
        <v>195</v>
      </c>
      <c r="L5" s="9"/>
      <c r="M5" s="9"/>
      <c r="N5" s="9" t="s">
        <v>163</v>
      </c>
      <c r="O5" s="19" t="str">
        <f>HYPERLINK("http://www.getty.edu/vow/TGNFullDisplay?find=Africa&amp;place=&amp;nation=&amp;prev_page=1&amp;english=Y&amp;subjectid=7001242","Getty Thesaurus for Geographic Names")</f>
        <v>Getty Thesaurus for Geographic Names</v>
      </c>
      <c r="P5" s="10" t="s">
        <v>199</v>
      </c>
      <c r="Q5" s="9" t="s">
        <v>109</v>
      </c>
      <c r="R5" s="9"/>
      <c r="S5" s="9"/>
      <c r="T5" s="9"/>
      <c r="U5" s="9"/>
      <c r="V5" s="22"/>
    </row>
    <row r="6" spans="1:22" ht="15.75" customHeight="1">
      <c r="A6" s="17" t="s">
        <v>97</v>
      </c>
      <c r="B6" s="9"/>
      <c r="C6" s="9"/>
      <c r="D6" s="9" t="s">
        <v>200</v>
      </c>
      <c r="E6" s="9" t="s">
        <v>200</v>
      </c>
      <c r="F6" s="9"/>
      <c r="G6" s="9"/>
      <c r="H6" s="9"/>
      <c r="I6" s="9" t="s">
        <v>108</v>
      </c>
      <c r="J6" s="9" t="s">
        <v>108</v>
      </c>
      <c r="K6" s="11"/>
      <c r="L6" s="9"/>
      <c r="M6" s="9"/>
      <c r="N6" s="11" t="s">
        <v>201</v>
      </c>
      <c r="O6" s="9" t="s">
        <v>108</v>
      </c>
      <c r="P6" s="9"/>
      <c r="Q6" s="9" t="s">
        <v>202</v>
      </c>
      <c r="R6" s="9"/>
      <c r="S6" s="9"/>
      <c r="T6" s="9"/>
      <c r="U6" s="9"/>
      <c r="V6" s="22"/>
    </row>
    <row r="7" spans="1:22" ht="15.75" customHeight="1">
      <c r="A7" s="4" t="s">
        <v>203</v>
      </c>
      <c r="B7" s="28"/>
      <c r="C7" s="28"/>
      <c r="D7" s="28" t="s">
        <v>237</v>
      </c>
      <c r="E7" s="28" t="s">
        <v>238</v>
      </c>
      <c r="F7" s="28" t="s">
        <v>239</v>
      </c>
      <c r="G7" s="28"/>
      <c r="H7" s="28" t="s">
        <v>240</v>
      </c>
      <c r="I7" s="28">
        <v>2012</v>
      </c>
      <c r="J7" s="28">
        <v>2012</v>
      </c>
      <c r="K7" s="28"/>
      <c r="L7" s="28" t="s">
        <v>241</v>
      </c>
      <c r="M7" s="28" t="s">
        <v>242</v>
      </c>
      <c r="N7" s="28" t="s">
        <v>108</v>
      </c>
      <c r="O7" s="28"/>
      <c r="P7" s="28" t="s">
        <v>48</v>
      </c>
      <c r="Q7" s="28" t="s">
        <v>108</v>
      </c>
      <c r="R7" s="28" t="s">
        <v>216</v>
      </c>
      <c r="S7" s="28" t="s">
        <v>243</v>
      </c>
      <c r="T7" s="28" t="s">
        <v>108</v>
      </c>
      <c r="U7" s="32">
        <v>5.572916666666667E-2</v>
      </c>
      <c r="V7" s="28"/>
    </row>
    <row r="8" spans="1:22" ht="15.75" customHeight="1">
      <c r="A8" s="4" t="s">
        <v>203</v>
      </c>
      <c r="B8" s="29" t="s">
        <v>244</v>
      </c>
      <c r="C8" s="29" t="s">
        <v>245</v>
      </c>
      <c r="D8" s="28"/>
      <c r="E8" s="28"/>
      <c r="F8" s="29" t="s">
        <v>246</v>
      </c>
      <c r="G8" s="28"/>
      <c r="H8" s="29" t="s">
        <v>247</v>
      </c>
      <c r="I8" s="33">
        <v>34460</v>
      </c>
      <c r="J8" s="28"/>
      <c r="K8" s="28"/>
      <c r="L8" s="29" t="s">
        <v>248</v>
      </c>
      <c r="M8" s="29" t="s">
        <v>249</v>
      </c>
      <c r="N8" s="28" t="s">
        <v>108</v>
      </c>
      <c r="O8" s="29" t="s">
        <v>250</v>
      </c>
      <c r="P8" s="28"/>
      <c r="Q8" s="28"/>
      <c r="R8" s="29" t="s">
        <v>216</v>
      </c>
      <c r="S8" s="39" t="s">
        <v>251</v>
      </c>
      <c r="T8" s="29" t="s">
        <v>252</v>
      </c>
      <c r="U8" s="40">
        <v>1.4675925925925926E-2</v>
      </c>
      <c r="V8" s="29" t="s">
        <v>211</v>
      </c>
    </row>
    <row r="9" spans="1:22" ht="15.75" customHeight="1">
      <c r="A9" s="41"/>
      <c r="V9" s="31"/>
    </row>
    <row r="10" spans="1:22" ht="15.75" customHeight="1">
      <c r="A10" s="41"/>
      <c r="V10" s="3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P1:P10</xm:sqref>
        </x14:dataValidation>
        <x14:dataValidation type="list" allowBlank="1">
          <x14:formula1>
            <xm:f>#REF!</xm:f>
          </x14:formula1>
          <xm:sqref>L1:L10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Gede_Ruins_Kenya_Metadata_Sheet</vt:lpstr>
      <vt:lpstr>Audio Metadata template</vt:lpstr>
      <vt:lpstr>Image Metadata template</vt:lpstr>
      <vt:lpstr>Text Metadata template</vt:lpstr>
      <vt:lpstr>Video Metadata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zamani</dc:creator>
  <cp:lastModifiedBy>Windows User</cp:lastModifiedBy>
  <cp:lastPrinted>2020-02-14T10:19:20Z</cp:lastPrinted>
  <dcterms:created xsi:type="dcterms:W3CDTF">2020-02-14T10:19:37Z</dcterms:created>
  <dcterms:modified xsi:type="dcterms:W3CDTF">2020-02-14T10:21:22Z</dcterms:modified>
</cp:coreProperties>
</file>