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Users/kalia/Documents/STUDIES/ACDI Masters/Dissertation/THESIS/CH 3 METHODOLOGY/"/>
    </mc:Choice>
  </mc:AlternateContent>
  <xr:revisionPtr revIDLastSave="0" documentId="13_ncr:1_{AC4ED439-AF54-DC4A-A348-2445653E374F}" xr6:coauthVersionLast="47" xr6:coauthVersionMax="47" xr10:uidLastSave="{00000000-0000-0000-0000-000000000000}"/>
  <bookViews>
    <workbookView xWindow="0" yWindow="500" windowWidth="28800" windowHeight="15700" xr2:uid="{00000000-000D-0000-FFFF-FFFF00000000}"/>
  </bookViews>
  <sheets>
    <sheet name="Form responses 1" sheetId="1" r:id="rId1"/>
  </sheets>
  <definedNames>
    <definedName name="_xlnm._FilterDatabase" localSheetId="0" hidden="1">'Form responses 1'!$A$1:$AN$41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5" i="1" l="1"/>
  <c r="AB6" i="1"/>
  <c r="AB8" i="1"/>
  <c r="AB17" i="1"/>
  <c r="AB19" i="1"/>
  <c r="AB20" i="1"/>
  <c r="AB21" i="1"/>
  <c r="AB22" i="1"/>
  <c r="AB23" i="1"/>
  <c r="AB25" i="1"/>
  <c r="AB29" i="1"/>
  <c r="AB31" i="1"/>
  <c r="AB32" i="1"/>
  <c r="AB35" i="1"/>
  <c r="AB38" i="1"/>
  <c r="AB39" i="1"/>
  <c r="AB40" i="1"/>
  <c r="AC3" i="1"/>
  <c r="AC4" i="1"/>
  <c r="AC7" i="1"/>
  <c r="AC9" i="1"/>
  <c r="AC10" i="1"/>
  <c r="AC11" i="1"/>
  <c r="AC12" i="1"/>
  <c r="AC13" i="1"/>
  <c r="AC14" i="1"/>
  <c r="AC15" i="1"/>
  <c r="AC16" i="1"/>
  <c r="AC18" i="1"/>
  <c r="AC24" i="1"/>
  <c r="AC26" i="1"/>
  <c r="AC27" i="1"/>
  <c r="AC28" i="1"/>
  <c r="AC30" i="1"/>
  <c r="AC32" i="1"/>
  <c r="AC33" i="1"/>
  <c r="AC34" i="1"/>
  <c r="AC36" i="1"/>
  <c r="AC37" i="1"/>
  <c r="AC41" i="1"/>
  <c r="AC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I8" authorId="0" shapeId="0" xr:uid="{00000000-0006-0000-0000-000001000000}">
      <text>
        <r>
          <rPr>
            <sz val="10"/>
            <color rgb="FF000000"/>
            <rFont val="Arial"/>
            <family val="2"/>
          </rPr>
          <t>Responder updated this value.</t>
        </r>
      </text>
    </comment>
    <comment ref="AJ8" authorId="0" shapeId="0" xr:uid="{00000000-0006-0000-0000-000002000000}">
      <text>
        <r>
          <rPr>
            <sz val="10"/>
            <color rgb="FF000000"/>
            <rFont val="Arial"/>
            <family val="2"/>
          </rPr>
          <t>Responder updated this value.</t>
        </r>
      </text>
    </comment>
  </commentList>
</comments>
</file>

<file path=xl/sharedStrings.xml><?xml version="1.0" encoding="utf-8"?>
<sst xmlns="http://schemas.openxmlformats.org/spreadsheetml/2006/main" count="749" uniqueCount="475">
  <si>
    <t>Timestamp</t>
  </si>
  <si>
    <t>First author [surname] [firstname initial]</t>
  </si>
  <si>
    <t>Year published</t>
  </si>
  <si>
    <t>Journal name</t>
  </si>
  <si>
    <t>Citation</t>
  </si>
  <si>
    <t>Abstract</t>
  </si>
  <si>
    <t>Corresponding author(s) affiliation (separated by commas)</t>
  </si>
  <si>
    <t>Global north or south affiliation</t>
  </si>
  <si>
    <t>Findings score</t>
  </si>
  <si>
    <t>Analysis score</t>
  </si>
  <si>
    <t>Reporting score</t>
  </si>
  <si>
    <t>Reflexivity and neutrality score</t>
  </si>
  <si>
    <t>Is the metric quantitative or qualitative?</t>
  </si>
  <si>
    <t>Type of metric:</t>
  </si>
  <si>
    <t>Aggregable score</t>
  </si>
  <si>
    <t>Transparent score</t>
  </si>
  <si>
    <t>Longitudinal score</t>
  </si>
  <si>
    <t>Feasible score</t>
  </si>
  <si>
    <t>Coherent score</t>
  </si>
  <si>
    <t>Sensitive to national context score</t>
  </si>
  <si>
    <t>Purpose-driven: Is the framework or metric purpose-driven with reference to what it is used for and what it is meant to achieve?</t>
  </si>
  <si>
    <t>Multiple indicators: Does the framework or metric include multiple indicators to measure and assess equity?</t>
  </si>
  <si>
    <t>Multidisciplinary nature: Does the framework or metrics consider and include other disciplines to capture equity from multiple perspectives and fields?</t>
  </si>
  <si>
    <t>Flexible: Is the framework or metric flexible such that it can be adapted based on context or further learnings?</t>
  </si>
  <si>
    <t>Quantitative and qualitative: Does the framework or metric include both quantitative and qualitative indicators, allowing for a more comprehensive measure of adaptation?</t>
  </si>
  <si>
    <t>Theme(s) (separated by comma)</t>
  </si>
  <si>
    <t>Does the metric also apply to mitigation?</t>
  </si>
  <si>
    <t>What scale is the metric applied to?</t>
  </si>
  <si>
    <t>What is the population location?</t>
  </si>
  <si>
    <t>Brief summary of the metric</t>
  </si>
  <si>
    <t>Justice dimension(s) considered</t>
  </si>
  <si>
    <t>Does the paper consider climate justice? And, if so, how is justice included? (e.g. is the focus distributive justice? or a different dimension(s)? how is justice defined?)</t>
  </si>
  <si>
    <t>How is equity defined in the paper? And/or how do the authors justify their metrics for equity?</t>
  </si>
  <si>
    <t>What equity themes are raised in the paper?</t>
  </si>
  <si>
    <t>Do the authors identify any limitations of their proposed metric?</t>
  </si>
  <si>
    <t>Eizenberg E</t>
  </si>
  <si>
    <t>Sustainability</t>
  </si>
  <si>
    <t>Eizenberg, E. &amp; Jabareen, Y. 2017. Social sustainability: A new conceptual framework. Sustainability (Switzerland). 9(1). Available: https://www.scopus.com/inward/record.uri?eid=2-s2.0-85011072467&amp;doi=10.3390%2fsu9010068&amp;partnerID=40&amp;md5=63bf6cc0bb30e02ed66c145cfdc85c1c.</t>
  </si>
  <si>
    <t>There is a lack of theoretical and empirical studies regarding social sustainability. The literature reveals that the "social" was integrated late into debates on sustainable development. This paper aims to fill this gap and proposes a new conceptual framework of social sustainability. We suggest that risk is a constitutive concept of sustainability and that the contemporary conditions of risk resulting primarily from climate change and its ensuing uncertainties pose serious social, spatial, structural, and physical threats to contemporary human societies and their living spaces. Within the framework of sustainability, we propose that social sustainability strives to confront risk while addressing social concerns. Although we agree that without socially oriented practices, efforts to achieve sustainability will be undermined, as too many gaps exist in practice and theory. Thus, we propose a comprehensive Conceptual Framework of Social Sustainability, which is composed of four interrelated concepts of socially oriented practices, where each concept has a distinctive function in the framework and incorporates major social aspects. The concept of Equity encompasses three dimensions: recognition, which "revalues unjustly devalued identities", redistribution, which suggests that the remedy for injustice is some form of economic restructuring, and parity of participation, which promotes substantive public involvement in the production of space. These efforts may, in turn, reduce alienation and enhance civility and a sense of community and place attachment. The concept of Safety is the ontological foundation of sustainability in general and social sustainability in particular. The concept refers to the right to not only be safe but adopt all measures of adaptation and security to prevent future casualties and physical harm. The concept of Eco-prosumption refers to modes of producing and gaining values in socially and environmentally responsible ways. The concept of Urban Forms represents the physical dimensions of socially desired urban and community physical forms. Eventually, a desired physical form should promote a sense of community, safety, health, and place attachment, among other environmental objectives. © 2017 by the authors.</t>
  </si>
  <si>
    <t>Technion Israel Institute of Technology (Israel)</t>
  </si>
  <si>
    <t>Global North</t>
  </si>
  <si>
    <t>Qualitative</t>
  </si>
  <si>
    <t>Principles</t>
  </si>
  <si>
    <t>Vulnerability, Sustainability, Risk</t>
  </si>
  <si>
    <t>Yes</t>
  </si>
  <si>
    <t>No scale</t>
  </si>
  <si>
    <t>The authors provide a conceptual framework for social sustainability made of four concepts (equity, safety, eco-prosumption, and sustainable urban forms). Only the first two are relevant. Safety is about the right to safety and addresses vulnerability. Equity has three main components: recognition, redistribution, and participation.</t>
  </si>
  <si>
    <t>Distributive, Recognitional, Procedural, Intergenerational</t>
  </si>
  <si>
    <t xml:space="preserve">The paper proposes 3 components for equity in social sustainability based on the climate justice principles of distribution, recognition, and procedure (in the form of participation). It also makes reference to intra- and intergenerational justice. They view justice from a sustainability lens (economic, environmental and social). Social injustice is also revealed by how society "copes or ignores risk" (p. 2). </t>
  </si>
  <si>
    <t>The authors use equity and justice interchangeably: "Equity, or justice, inclusively addresses social, environmental, and economic justice and fairness issues in all developing and developed societies." They see equity as central to the social sustainability framework. Refers to equity through a number of inequalities, such as gender, race, class, and marginalised populations in general.</t>
  </si>
  <si>
    <t>Inequality, Gender, Race, Class</t>
  </si>
  <si>
    <t>Eriksen Siri</t>
  </si>
  <si>
    <t>Climate and Development</t>
  </si>
  <si>
    <t>Eriksen, S., Aldunce, P., Bahinipati, C.S., Martins, R.D., Molefe, J.I., Nhemachena, C., O'Brien, K., Olorunfemi, F. et al. 2011. When not every response to climate change is a good one: Identifying principles for sustainable adaptation. Climate and Development. 3(1):7-20. Available: https://www.scopus.com/inward/record.uri?eid=2-s2.0-84862833557&amp;doi=10.3763%2fcdev.2010.0060&amp;partnerID=40&amp;md5=949d168c4cc62b49b891f974f3c1fc38.</t>
  </si>
  <si>
    <t>Climate adaptation has become a pressing issue. Yet little attention has been paid to the consequences of adaptation policies and practices for sustainability. Recognition that not every adaptation to climate change is a good one has drawn attention to the need for sustainable adaptation strategies and measures that contribute to social justice and environmental integrity. This article presents four normative principles to guide responses to climate change and illustrates the significance of the 'sustainable adaptation' concept through case studies from diverse contexts. The principles are: first, recognize the context for vulnerability, including multiple stressors; second, acknowledge that differing values and interests affect adaptation outcomes; third, integrate local knowledge into adaptation responses; and fourth, consider potential feedbacks between local and global processes. We argue that fundamental societal transformations are required in order to achieve sustainable development pathways and avoid adaptation funding going into efforts that exacerbate vulnerability and contribute to rising emissions. Despite numerous challenges involved in achieving such change, we suggest that sustainable adaptation practices have the potential to address some of the shortcomings of conventional social and economic development pathways. © 2011 Earthscan.</t>
  </si>
  <si>
    <t>Department of International Environment and Development Studies, Noragric Norwegian University of Life Sciences (Norway)</t>
  </si>
  <si>
    <t>Vulnerability, Sustainability</t>
  </si>
  <si>
    <t>No</t>
  </si>
  <si>
    <t>The authors propose four principles to guide equity in adaptation: "(1) recognize the context of vulnerability, including multiple stressors, (2) acknowledge that different values and interests affect adaptation outcomes, (3) integrate local knowledge into adaptation responses and (4) consider potential feedbacks between local and global processes." (p. 16) These cover recognitional and procedural justice elements (the 2nd includes transparency in the processes used for adaptation).</t>
  </si>
  <si>
    <t>Recognitional, Procedural, Intergenerational</t>
  </si>
  <si>
    <t xml:space="preserve">The principles cover recognitional and procedural justice (maybe distributive in the sense of looking at the processes between the local and global scale?). The paper talks a lot about social justice, and even defines sustainable adaptation as integrating social justice and environmental integrity.  While the principles don't inherently include intergenerational justice, the authors to define sustainable adaptation as adaptation catering for present and future generations. </t>
  </si>
  <si>
    <t>Equity isn't necessarily defined, but is referenced as the paper refers to social inequity, poverty and environmental issues.</t>
  </si>
  <si>
    <t>Inequality</t>
  </si>
  <si>
    <t xml:space="preserve">The authors state that while the principles should reveal power imbalances, it is also important to take greater note of power relations in the system. The authors also note that the four principles cannot guarantee sustainable adaptation and that more research needs to be done to figure out how these principles can be used to implement sustainable adaptation. </t>
  </si>
  <si>
    <t>Fünfgeld H</t>
  </si>
  <si>
    <t>Geographica Helvetica</t>
  </si>
  <si>
    <t>Fünfgeld, H. &amp; Schmid, B. 2020. Justice in climate change adaptation planning: Conceptual perspectives on emergent praxis. Geographica Helvetica. 75(4):437-449. Available: https://www.scopus.com/inward/record.uri?eid=2-s2.0-85098071438&amp;doi=10.5194%2fgh-75-437-2020&amp;partnerID=40&amp;md5=ea5ce813bc9cda77da84612c9385480f.</t>
  </si>
  <si>
    <t>The measures implemented to adapt to climate change are primarily designed to address the tangible, biophysical impacts of climate change in a given geographic area. They rarely consider the wider social implications of climate change, nor the politics of adaptation planning and its outcomes. Given the necessity of significant investment in adaptation over years to come, adaptation planning and implementation will need to place greater concern on justice-sensitive approaches to avoid exacerbating existing vulnerabilities and creating maladaptive and conflicting outcomes. Building on recent calls for more just and transformative adaptation planning, this paper offers a flexible analytical framework for integrating theories of justice and transformation into research on climate change adaptation. We discuss adaptation planning as an inherently normative and political process linked to issues pertaining to recognition justice as well as distributional and procedural aspects of justice. The paper aims to contribute to the growing discussion on just adaptation by intersecting theoretical justice dimensions with spatial, temporal and socio-political challenges and choices that arise as part of adaptation planning processes. A focus on justice-sensitive adaptation planning not only provides opportunities for examining spatial as well as temporal justice issues in relation to planning and decision-making processes. It also paves the way for a more critical approach to adaptation planning that acknowledges the need for institutional restructuring and offers steps towards alternative futures under climate change conditions. © 2020 Copernicus GmbH. All rights reserved.</t>
  </si>
  <si>
    <t>Institute of Environmental Social Sciences and Geography University Freiburg (Germany)</t>
  </si>
  <si>
    <t>Policy, Transformation, Capabilities, Vulnerability</t>
  </si>
  <si>
    <t xml:space="preserve">The principles are based off of three dimensions of climate justice: distributive justice, procedural justice and recognitional justice. However, the authors also advocate for a transformative justice lens on each of these dimensions and frame their principles as normative questions that ensure the distribution of benefits/capabilities to the most vulnerable, that marginalised communities are involved in the design of adaptation planning (not just a vulnerability assessment), and by recognising diverse needs and values and knowledges. The metrics rely on a capabilities approach to frame each dimension of justice.  </t>
  </si>
  <si>
    <t>Distributive, Recognitional, Transformative, Procedural, Intergenerational</t>
  </si>
  <si>
    <t xml:space="preserve">The paper uses the term environmental justice but looks at all dimensions of climate justice -- focusing on distributive, recognitional and procedural as the pillars of its metric and transformative as the framing. They define adaptation planning from a justice lens as: "the political process of humans making deliberate choices in order to avoid harm or exploit beneﬁcial opportunities and adjust to and transform the socio-political entanglements for themselves or for non-human life forms" (p. 440). </t>
  </si>
  <si>
    <t xml:space="preserve">Equity is referred to less, but perhaps interchangeable with justice as they speak of equitable distribution from a Rawlsian perspective. They also maintain that an equitable and just future stems from the practices of today. They justify their principles on that, that those least responsible for climate change are the bearers of its worse suffering AND that normative decision-making is unavoidable due to the trade-offs in adaptation planning, thus it is necessary to use these principles to ensure just adaptation. </t>
  </si>
  <si>
    <t>Füssel H M</t>
  </si>
  <si>
    <t>Global Environmental Change</t>
  </si>
  <si>
    <t>While it is generally asserted that those countries who have contributed least to anthropogenic climate change are most vulnerable to its adverse impacts some recently developed indices of vulnerability to climate change come to a different conclusion. Confirmation or rejection of this assertion is complicated by the lack of an agreed metric for measuring countries' vulnerability to climate change and by conflicting interpretations of vulnerability. This paper presents a comprehensive semi-quantitative analysis of the disparity between countries' responsibility for climate change, their capability to act and assist, and their vulnerability to climate change for four climate-sensitive sectors based on a broad range of disaggregated vulnerability indicators. This analysis finds a double inequity between responsibility and capability on the one hand and the vulnerability of food security, human health, and coastal populations on the other. This double inequity is robust across alternative indicator choices and interpretations of vulnerability. The main cause for the higher vulnerability of poor nations who have generally contributed little to climate change is their lower adaptive capacity. In addition, the biophysical sensitivity and socio-economic exposure of poor nations to climate impacts on food security and human health generally exceeds that of wealthier nations. No definite statement can be made on the inequity associated with climate impacts on water supply due to large uncertainties about future changes in regional water availability and to conflicting indicators of current water scarcity. The robust double inequity between responsibility and vulnerability for most climate-sensitive sectors strengthens the moral case for financial and technical assistance from those countries most responsible for climate change to those countries most vulnerable to its adverse impacts. However, the complex and geographically heterogeneous patterns of vulnerability factors for different climate-sensitive sectors suggest that the allocation of international adaptation funds to developing countries should be guided by sector-specific or hazard-specific criteria despite repeated requests from participants in international climate negotiations to develop a generic index of countries' vulnerability to climate change. (C) 2010 Elsevier Ltd. All rights reserved.</t>
  </si>
  <si>
    <t>Potsdam Institute for Climate Impact Research (Germany)</t>
  </si>
  <si>
    <t>Quantitative</t>
  </si>
  <si>
    <t>Index, Indicator(s), Framework</t>
  </si>
  <si>
    <t>Policy, Vulnerability, Responsibility-capacity-vulnerability</t>
  </si>
  <si>
    <t>National</t>
  </si>
  <si>
    <t xml:space="preserve">The metric is an index that measures correlation between responsibility, capability and vulnerability in order to analyse inequity: are those least responsible for climate change most impacted by it? There are indicators for responsibility (emissions), capability (HDI and GDP per capita), capacity and vulnerability (overall and across specific sectors -- water supply, food security, human health and coastal communities, framed by biophysical sensitivity, socio-economic exposure and socio-economic capacity). Lots of limitations and assumptions. Constrained by data availability. </t>
  </si>
  <si>
    <t>Not really referred to except to say in the introduction that the inequity between responsibility/capability and vulnerability is unjust based on the polluter pays principle and no harm principle</t>
  </si>
  <si>
    <t>Equity is not really defined other than the paper attempts to measure whether those least responsible for climate change are most affected by its impacts which the author refers to as an equity analysis</t>
  </si>
  <si>
    <t xml:space="preserve">Yes, many. Some of which are data availability. They also hardly managed to find indicators for the social impact (meaning it leaned towards economic and biophysical impacts). </t>
  </si>
  <si>
    <t>Grasso M</t>
  </si>
  <si>
    <t>Analyse und Kritik</t>
  </si>
  <si>
    <t>Grasso, M. 2018. Just Instruments for Adaptation Finance. Analyse und Kritik. 40(2):405-412. Available: https://www.scopus.com/inward/record.uri?eid=2-s2.0-85056516623&amp;doi=10.1515%2fauk-2018-0022&amp;partnerID=40&amp;md5=e1da34653a8e9a18c8d3eb0fcfd1d54b.</t>
  </si>
  <si>
    <t>The paper discusses Baatz's work (2018) published in a recent issue of this journal. It first considers the proposed framework of justice within which to evaluate instruments for adaptation finance; it then develops the framework's criteria of fairness and feasibility further; finally, it proposes an option for increasing the capacity of Baatz's framework to ensure that instruments for adaptation finance operate in a just way. © 2017 by Lucius &amp; Lucius, Stuttgart.</t>
  </si>
  <si>
    <t>Department of Sociology and Social Research University of Milan-Bicocca (Italy)</t>
  </si>
  <si>
    <t>Both</t>
  </si>
  <si>
    <t>Indicator(s), Principles, Framework</t>
  </si>
  <si>
    <t>Climate finance, Policy, Vulnerability, Polluter-pays principle, Beneficiary-pays principle</t>
  </si>
  <si>
    <t>International</t>
  </si>
  <si>
    <t xml:space="preserve">The metric updated from a proposed criterion (Baatz, 2018) which measures justice through three dimensions: fairness, feasibility, and effectiveness and looks to evaluate specifically the distribution of adaptation finance. It measures these criteria through four instruments of climate policy: contributions from domestic budgets; international carbon taxes; border tax adjustments; and domestic trading schemes. Fair refers to the distribution of adaptation burdens on emitters and wealthy populations, feasible refers to the likelihood of implementation and effective looks at being able to achieve the goal without compromising others. Fairness is made up of three duty principles: the Polluter-pays, the Beneficiary-pays and the Ability-to-pay, as well as a principle of "guaranteed" minimum for how much beneficiaries get -- enough for a decent human life. Grasso also builds on the work by adding procedural justice indicators where adaptation finance instruments should be independent to avoid the influence of vested interests: these are i) stability of the instruments, and ii) neutrality of the decision processes and entities. </t>
  </si>
  <si>
    <t>Distributive, Procedural</t>
  </si>
  <si>
    <t xml:space="preserve">The paper aims for adaptation finance to be "raised in a just way" and argues that justice can benefit from including feasibility and effectiveness (broadening its scope). Distributive justice is referred to in terms of the three principles of responsibility (polluter pays, beneficiary pays and ability to pay) and who deserves what (sufficientarianism -- not everyone should have the same, but each should have enough). Grasso extends the framework to include procedural justice in the independence of finance instruments to avoid vested interests and elite capture.  </t>
  </si>
  <si>
    <t xml:space="preserve">Mostly mentions equity from a social vulnerability stand-point that is influenced by inequality, gender, race, and class. </t>
  </si>
  <si>
    <t>Jodoin S</t>
  </si>
  <si>
    <t>Environmental Sustainability</t>
  </si>
  <si>
    <t>Jodoin, S., Savaresi, A. &amp; Wewerinke-Singh, M. 2021. Rights-based approaches to climate decision-making. Current Opinion in Environmental Sustainability. 52:45-53. Available: https://www.scopus.com/inward/record.uri?eid=2-s2.0-85110485446&amp;doi=10.1016%2fj.cosust.2021.06.004&amp;partnerID=40&amp;md5=f77cbda9fdd61cbdf1e0dc3c830ca6ed.</t>
  </si>
  <si>
    <t>Since the mid-2000s, a growing number of governments, international bodies and experts, and courts have increasingly recognized the importance of a rights-based approach to climate decision-making. By focusing on the impacts of climate change on the rights of individuals, communities, and peoples, a human rights lens emphasizes the human dimensions of climate change, recognizes how forms of systemic discrimination engender and exacerbate vulnerability, and focuses attention on the implications of social and environmental justice for climate governance. Moreover, states and private actors’ human rights obligations and responsibilities have specific implications in relation to climate change. State and non-state actors are not only obliged to take effective mitigation and adaptation measures that respect, protect, and fulfil human rights, but they must also ensure that these measures do not in of themselves infringe human rights. Finally, rights-based approaches emphasize the importance of public participation, access to information, and access to justice in the development, implementation, and review of climate decisions. Despite its promise, the transformative potential of rights-based approaches for addressing climate change and delivering climate justice remains unrealized. © 2021 Elsevier B.V.</t>
  </si>
  <si>
    <t>McGill University Faculty of Law (Canada)</t>
  </si>
  <si>
    <t>Principles, Framework</t>
  </si>
  <si>
    <t>International law, Policy, Vulnerability, Climate justice, Rights-based approach, Intersectionality</t>
  </si>
  <si>
    <t xml:space="preserve">The metric takes a human-rights based approach to assessing equity in adaptation (and mitigation). In particular, it advocates for assessing equity based on human rights (such as rights to life and health, right to food, right to water, right to work, right to housing, right to freedom of movement, right to self-determination). They emphasise that a rights-based approach promotes "public participation, access to information, and access to justice in the development, implementation, and review of climate decisions" (p. 45). </t>
  </si>
  <si>
    <t xml:space="preserve">The paper mentions environmental, social, and climate justice and talks about distributive justice in terms of access to rights, as well as the distribution of responsibilities. It also speaks towards procedural justice in terms of strengthening the capacity for public participation, as well as governance processes that are fair, inclusive and transparent. It mentions recognitional justice in terms of diverse knowledges (with a focus on the Rights of Indigenous Peoples) and it briefly mentions intergenerational justice -- but more as something that needs to be further included in a rights-based approach. </t>
  </si>
  <si>
    <t xml:space="preserve">The authors advocate for a rights-based approach to climate decision-making to ensure they are inclusive, equitable and effective. They also talk about equity in terms of marginalised populations, the importance of protecting them and including them in decision-making processes. </t>
  </si>
  <si>
    <t>Inequality, Gender, Race, Disability, Children, Elderly</t>
  </si>
  <si>
    <t xml:space="preserve">Yes, the main limitations the authors mention have to do with the apparent, but contested, universality of human rights which can be interpreted differently and are sometimes criticised for coming from a western-centric perspective. Further, human rights are difficult to measure (or as the authors put it, support in court with evidence). Finally, they mention the need to integrate intergenerational justice into the rights-based approach -- meaning it isn't inherently there. </t>
  </si>
  <si>
    <t>Hughes K M</t>
  </si>
  <si>
    <t>Wisconsin International Law Journal</t>
  </si>
  <si>
    <t>Hughes, K.M. 2021. CLIMATE AND GENDER JUSTICE IN SUB-SAHARAN AFRICA: EMERGING TRENDS POST-PARIS 2015. Wisconsin International Law Journal. 38(2):198-231. Available: http://ezproxy.uct.ac.za/login?url=https://search.ebscohost.com/login.aspx?direct=true&amp;db=aph&amp;AN=151227470&amp;site=ehost-live.</t>
  </si>
  <si>
    <t>For many years, gender has been a hot topic in international environmental negotiations. Gender and climate activists have advocated for gender considerations to be accounted for in climate change adaptation and mitigation actions due to the heightened negative impacts of climate change on vulnerable groups, particularly women. The Paris Agreement, mutually agreed on by all parties to the United Nations Framework for Climate Change Convention (UNFCCC), expressly provides that countries are to apply gender-responsive measures to fighting climate change. However, there is no prescribed form for application of these gender-responsive measures, and countries must interpret and apply them in the context of their domestic realities. In sub-Saharan countries, particularly Nigeria, Mali, South Africa, and Rwanda, the implementation of gender-responsive adaptation and mitigation strategies is challenging due to the intrinsic power inequalities embedded in their patriarchal constructs. This study investigates climate change adaptation and mitigation efforts in these countries by examining laws, policies, and programs designed after 2015 to determine the extent to which women are included in these efforts. The human rights strands of climate justice theory, gender justice theories, and ecofeminist theories are used to support the findings of the study that women in sub-Saharan Africa bear the brunt of gender and climate injustice. The paper notes that climate- protection instruments and measures have the potential to exacerbate existing inequalities if they do not take full account of gender differences and gender relations. There is an urgent need for a holistic and balanced approach that proffers inclusive strategies to narrow the gender gap and facilitate both gender and climate justice in legislation, policies, and programs using a bottom-up approach. The paper furthers the argument that women, although vulnerable to climate change impacts, are capable of presenting solutions from decision-making to the manufacturing of renewable energy technologies. [ABSTRACT FROM AUTHOR] Copyright of Wisconsin International Law Journal is the property of Wisconsin International Law Journal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</si>
  <si>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Not mentioned</t>
  </si>
  <si>
    <t>Indicator(s), Principles</t>
  </si>
  <si>
    <t>Capabilities, Climate justice, Rights-based approach, Paris Agreement, Gender justice, Ecofeminism, Power</t>
  </si>
  <si>
    <t>South Africa, Nigeria, Mali, Rwanda</t>
  </si>
  <si>
    <t>The metric is based on Gender Justice, Climate Justice, Ecofeminism, and the text in the Paris Agreement. It focuses on principles of gender-responsiveness and participation and has 6 indicators: 1) decision-making (looks at number of women in executive positions in gov at multiple levels and studies on climate change projects), 2) access to land/agricultural credits (looks at laws and statistics), 3) capacity building/participation (looks at policies and studies), 4) political representation (% of women in government), 5) availability of sex disaggregated data (yes/no), 6) implementation efforts (laws, policies, and studies on whether implemented).</t>
  </si>
  <si>
    <t>Procedural, Gender, Climate</t>
  </si>
  <si>
    <t>The paper considers climate justice and gender justice. It defines climate justice as "Climate justice in this sense refers to a human-centered approach that safeguards the rights of the most vulnerable and shares the burdens and benefits of climate change and its resolution equitably and fairly." (p. 216) and gender justice attempts to address gender inequalities. Procedural justice is implied through the principle on participatory processes.</t>
  </si>
  <si>
    <t xml:space="preserve">The metrics are justified based on theories of climate justice, gender justice and ecofeminism, as well as the text of the Paris Agreement which calls for "gender-responsive" and "participatory" climate change responses. They do not define equity. </t>
  </si>
  <si>
    <t>Gender</t>
  </si>
  <si>
    <t>The availability of data on the indicators</t>
  </si>
  <si>
    <t>Kaswan A</t>
  </si>
  <si>
    <t>Environmental Law Reporter News &amp; Analysis</t>
  </si>
  <si>
    <t>Kaswan, A. 2012. Domestic Climate Change Adaptation and Equity. Environmental Law Reporter: News &amp; Analysis. 42(12):11125-11143. Available: http://ezproxy.uct.ac.za/login?url=https://search.ebscohost.com/login.aspx?direct=true&amp;db=eih&amp;AN=84295138&amp;site=ehost-live.</t>
  </si>
  <si>
    <t>Scientists are virtually certain that climate change will lead to sea-level rise, more extreme storms, heat waves, wildfires, changing weather patterns, and the spread of disease. Reducing greenhouse gas emissions is necessary, but not sufficient. Global, national, and subnational adaptation measures to reduce climate harm are essential. Because the consequences of increased disasters, long-term impacts on habitability, and public health threats will not fall equally around the globe or within the United States, equity considerations should play a vital role in emerging U.S. adaptation initiatives. Seven principles for achieving equitable adaptation are suggested, principles designed to improve substantive outcomes, ensure meaningful participation, and address underlying socioeconomic conditions. [ABSTRACT FROM AUTHOR] Copyright of Environmental Law Reporter: News &amp; Analysis is the property of Environmental Law Institute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</si>
  <si>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University of San Francisco School of Law (USA)</t>
  </si>
  <si>
    <t>Vulnerability, Risk, Climate justice, Power, Disaster management</t>
  </si>
  <si>
    <t>USA</t>
  </si>
  <si>
    <t xml:space="preserve">The author proposes seven principles to guide equitable adaptation policy: a) government has an important role to play, b) design substantive adaptation measures that address vulnerability, c) culturally sensitive communication and services, d) participatory processes, e) reduce underlying non-climate environmental stresses, f) mitigate mitigation: addressing adaptation/mitigation trade-offs, and g) a comprehensive agenda. </t>
  </si>
  <si>
    <t>Recognitional, Procedural</t>
  </si>
  <si>
    <t>The author speaks towards climate justice: "pursuing climate justice involves improving substantive outcomes for disadvantaged communities, developing inclusive and empowering participatory mechanisms, and addressing the deeper social and institutional forces that create and perpetuate systemic disparities" (11127)</t>
  </si>
  <si>
    <t xml:space="preserve">The author justify their metrics by referring to how climate change will have an unequal impact on already marginalised communities, and this will also have spillover effect on the resilience of the rest of society. Thus, an equitable adaptation policy is needed to address this vulnerability, including structural inequalities. </t>
  </si>
  <si>
    <t>Inequality, Gender, Race, Class, Age, Immigrant status</t>
  </si>
  <si>
    <t>Khan M</t>
  </si>
  <si>
    <t>Climatic Change</t>
  </si>
  <si>
    <t>Khan, M., Robinson, S.-a., Weikmans, R., Ciplet, D. &amp; Roberts, J.T. 2020. Twenty-five years of adaptation finance through a climate justice lens. Climatic change. 161(2):251-269. Available: http://ezproxy.uct.ac.za/login?url=https://search.ebscohost.com/login.aspx?direct=true&amp;db=8gh&amp;AN=144951700&amp;site=ehost-live.</t>
  </si>
  <si>
    <t>How much finance should be provided to support climate change adaptation and by whom? How should it be allocated, and on what basis? Over the years, various actors have expressed different normative expectations on climate finance. Which of these expectations are being met and which are not; why, and with what consequences? Have new norms and rules emerged, which remain contested? This article takes stock of the first 25+ years of adaptation finance under the United Nations Framework Convention on Climate Change (UNFCCC) and seeks to understand whether adaptation finance has become more justly governed and delivered over the past quarter century. We distinguish among three "eras" of adaptation finance: (1) the early years under the UNFCCC (1992–2008); (2) the Copenhagen shift (2009–2015); and (3) the post-Paris era (2016–2018). For each era, we systematically review the justice issues raised by evolving expectations and rules over the provision, distribution, and governance of adaptation finance. We conclude by outlining future perspectives for adaptation finance and their implications for climate justice. [ABSTRACT FROM AUTHOR] Copyright of Climatic Change is the property of Springer Nature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</si>
  <si>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Environmental Studies Program Colby College (USA), International Centre for Climate Change and Development (Bangladesh)</t>
  </si>
  <si>
    <t>Global South and North</t>
  </si>
  <si>
    <t>Climate finance, CBDR&amp;RC, Vulnerability, Climate justice, Polluter-pays principle, Power</t>
  </si>
  <si>
    <t xml:space="preserve">The metric is based on principles of justice, specifically distributive, recognitional, procedural and compensatory (though the last is applied the Loss and damage rather than adaptation finance). The focus is on the distributive and procedural elements, defined as: "The concept of distributive justice refers to a situation where all primary social goods ... are distributed equally unless an unequal distribution of any or all of these goods is to the advantage of the least favored, which guarantees a fair deal for the most disadvantaged" (p. 252) and "procedural justice refers to the representation of all who have a stake in the outcomes of decision-making processes." They also speak towards transparency in procedural justice. </t>
  </si>
  <si>
    <t>Distributive, Recognitional, Procedural, Compensatory</t>
  </si>
  <si>
    <t>They do refer to climate justice specifically when it comes to finance as necessary to answer the following questions: "How much finance should be provided to support climate adaptation? Who should provide adaptation finance? Through which channels should adaptation finance be delivered to developing countries? How should it be allocated? Should some countries be prioritized?Which, and on what basis? Does adaptation finance represent a form of compensation from “polluting” countries to “victims” of climate change?"  (p. 252) And they define "adaptation finance justice as a “[...] fair process, that involves all relevant Parties, of raising adaptation funds according to the responsibility for climate impacts, and of allocating raised funds putting the most vulnerable first.” (p. 252)</t>
  </si>
  <si>
    <t>Only referenced as part of distributive justice in relation to fairness.</t>
  </si>
  <si>
    <t>Klepp S</t>
  </si>
  <si>
    <t>Klepp, S. &amp; Fünfgeld, H. 2021. Tackling knowledge and power: an environmental justice perspective on climate change adaptation in Kiribati. Climate and Development. Available: https://www.scopus.com/inward/record.uri?eid=2-s2.0-85118664810&amp;doi=10.1080%2f17565529.2021.1984866&amp;partnerID=40&amp;md5=64061333a819ee276b8910c3fde81be9.</t>
  </si>
  <si>
    <t>Reducing vulnerabilities is at the core of climate change adaptation interventions. This goal is usually approached from the perspective of increasingly universal adaptation methodologies, tools and services that are grounded in Western scientific thought and knowledge. Questions of (in-)justices and new or reproduced vulnerabilities play a marginal role in adaptation interventions. In this paper, we argue that a failure to acknowledge, let alone address, the intricate linkages between knowledge and power risks creating fundamental injustices as part of well-intended adaptation processes and their outcomes. Using the Kiribati Adaptation Project (KAP) as a case study, we examine how knowledge hegemonies lead to unsatisfactory adaptation processes and outcomes when viewed from a justice perspective. Environmental justice lenses provide a useful framework for applying distributional, procedural and epistemic notions of injustice to tackle and interrogate the knowledge-power relations, which we identify as a profound part of adaptation interventions. © 2021 The Author(s). Published by Informa UK Limited, trading as Taylor &amp; Francis Group.</t>
  </si>
  <si>
    <t>Department of Geography Kiel University (Germany)</t>
  </si>
  <si>
    <t>Transformation, Vulnerability, Power</t>
  </si>
  <si>
    <t>Kiribati</t>
  </si>
  <si>
    <t xml:space="preserve">The metric are principles based off of environmental justice. In particular, distributive justice, procedural justice, and recognitional justice with a focus on disrupting dominant power and knowledge imbalances in adaptation. Interestingly, the metric is used to evaluate injustice rather than justice, i.e. highlighting the actions and processes which are unjust. In particular, distributive justice focused on helping the most vulnerable and marginalised groups, procedural justice focuses on transparent and inclusive participatory processes (in particular with local, vulnerable, and/or marginalised groups) and recognitional justice here refers to recognising local ontologies and knowledges, as well as structural inequalities. </t>
  </si>
  <si>
    <t>Distributive, Recognitional, Transformative, Procedural</t>
  </si>
  <si>
    <t xml:space="preserve">The paper refers to environmental justice but from a framing of power and knowledge: "Environmental justice provides a perspective that is based on local experiences of resistance and empowerment, calling for more information, participation and inclusion and the distribution of environmental goods and bads" (p. 8). The other justice lenses are used as principles (distributive, recognitional and procedural) for assessing injustice in adaptation. The paper also refers to transformative justice indirectly, calling for transformative adaptation that addresses structure inequalities and disrupts existing power imbalances. </t>
  </si>
  <si>
    <t xml:space="preserve">The paper does not specifically refer to equity, but they speak towards the inequalities and disproportionate climate impact faced by LDCs and SIDs such as Kiribati and the need for just adaptation as a result. </t>
  </si>
  <si>
    <t>Levy B</t>
  </si>
  <si>
    <t>Annals of Global Health</t>
  </si>
  <si>
    <t>Levy, B.S. &amp; Patz, J.A. 2015. Climate change, human rights, and social justice. Annals of global health. 81(3):310-322. Available: https://www.scopus.com/inward/record.uri?eid=2-s2.0-84950280350&amp;doi=10.1016%2fj.aogh.2015.08.008&amp;partnerID=40&amp;md5=5f54774c7ce35e6cb9c2e2ced4bf1a3c.</t>
  </si>
  <si>
    <t>The environmental and health consequences of climate change, which disproportionately affect low-income countries and poor people in high-income countries, profoundly affect human rights and social justice. Environmental consequences include increased temperature, excess precipitation in some areas and droughts in others, extreme weather events, and increased sea level. These consequences adversely affect agricultural production, access to safe water, and worker productivity, and, by inundating land or making land uninhabitable and uncultivatable, will force many people to become environmental refugees. Adverse health effects caused by climate change include heat-related disorders, vector-borne diseases, foodborne and waterborne diseases, respiratory and allergic disorders, malnutrition, collective violence, and mental health problems. These environmental and health consequences threaten civil and political rights and economic, social, and cultural rights, including rights to life, access to safe food and water, health, security, shelter, and culture. On a national or local level, those people who are most vulnerable to the adverse environmental and health consequences of climate change include poor people, members of minority groups, women, children, older people, people with chronic diseases and disabilities, those residing in areas with a high prevalence of climate-related diseases, and workers exposed to extreme heat or increased weather variability. On a global level, there is much inequity, with low-income countries, which produce the least greenhouse gases (GHGs), being more adversely affected by climate change than high-income countries, which produce substantially higher amounts of GHGs yet are less immediately affected. In addition, low-income countries have far less capability to adapt to climate change than high-income countries. Adaptation and mitigation measures to address climate change needed to protect human society must also be planned to protect human rights, promote social justice, and avoid creating new problems or exacerbating existing problems for vulnerable populations. © 2015 The Authors. Published by Elsevier Inc.</t>
  </si>
  <si>
    <t>Department of Public Health and Community Medicine Tufts University School of Medicine (USA)</t>
  </si>
  <si>
    <t>Vulnerability, Risk, Rights-based approach, Social justice</t>
  </si>
  <si>
    <t xml:space="preserve">There are two overarching principles: human rights and protecting future generations. The former also includes that adaptation for one group should not harm another group. The principles are quite vague other than relying on existing human rights conventions. </t>
  </si>
  <si>
    <t>Intergenerational</t>
  </si>
  <si>
    <t>Mostly considers social justice and intergenerational justice. Mentions the disproportionate impact on already vulnerable populations as a social justice issue and calls for the protection of future generations.</t>
  </si>
  <si>
    <t xml:space="preserve">Equity is not defined, but the disproportionate impact on already vulnerable populations is used as justification for equitable adaptation. </t>
  </si>
  <si>
    <t>Inequality, Gender, Race, Class, Age</t>
  </si>
  <si>
    <t>Lyster R</t>
  </si>
  <si>
    <t>Environmental Politics</t>
  </si>
  <si>
    <t>Lyster, R. 2017. Climate justice, adaptation and the Paris Agreement: a recipe for disasters? Environmental Politics. 26(3):438-458. Available: http://ezproxy.uct.ac.za/login?url=https://search.ebscohost.com/login.aspx?direct=true&amp;db=eih&amp;AN=122543163&amp;site=ehost-live.</t>
  </si>
  <si>
    <t>A Capability Approach is adopted to critically analyse, in the interests of Climate Justice, whether the Paris Agreement is likely to adequately protect human and non-human Capabilities from the worst impacts of climate disasters. The mitigation, adaptation, and loss and damage provisions of the Paris Agreement are not convincing. Adaptation offers only a modest response to climate change, compared with mitigation, and current financial commitments to fund adaptation in developing countries are far too low. Consequently, the Parties to the United Nations Framework Convention on Climate Change have a long way to go in their negotiations before they have any hope of meeting their agreed temperature goals, and protecting human and non-human Capabilities from climate disasters. [ABSTRACT FROM AUTHOR] Copyright of Environmental Politics is the property of Routledge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</si>
  <si>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Sydney Law School The University of Sydney (Australia)</t>
  </si>
  <si>
    <t>Climate finance, Vulnerability, Risk, Paris Agreement</t>
  </si>
  <si>
    <t xml:space="preserve">The metric is based on principles from the Capabilities approach from Sen and Nussbaum, in particular focusing on freedom in terms of process (humans as active agents) and opportunity (ability to choose and achieve a desired quality of life). Specific capabilities mentioned are: "life, bodily health, bodily integrity, senses, imagination, and thought, emotions, practical reason, aﬃliation, other species (being able to live with concern for and in relation to animals, plants, and the world of nature), play, and control over one’s environment" (p. 444). The author also extends the Capabilities approach to the functioning of non-human ecosystems. </t>
  </si>
  <si>
    <t>"A Capability Approach to Climate Justice and adaptation establishes the need to protect the freedoms and functionings of humans, non-humans and ecosystems all over the world in the face of climate disasters." (p. 453) Connecting the Capabilities approach to climate justice, but not really considering other elements of justice.</t>
  </si>
  <si>
    <t>Mostly uses the disproportionate impact of climate change disasters on already vulnerable/marginalised populations to justify the need for equity. Also states that "From an equity perspective, adaptation should include measures to reduce poverty and increase access to resources thereby reducing vulnerability (Adger et al. 2005, p. 83), and protecting and enhancing Capabilities" (p. 441) which connects the Capabilities approach to equity.</t>
  </si>
  <si>
    <t>Maguire R</t>
  </si>
  <si>
    <t>Carbon &amp; Climate Law Review</t>
  </si>
  <si>
    <t>Maguire, R. 2012. Incorporating International Environmental Legal Principles into Future Climate Change Instruments. Carbon &amp; Climate Law Review. Available: http://ezproxy.uct.ac.za/login?url=https://search.ebscohost.com/login.aspx?direct=true&amp;db=8gh&amp;AN=82956506&amp;site=ehost-live (2):101-113.</t>
  </si>
  <si>
    <t>This article explores the role of international environmental legal principles and their role in future climate change instruments. The five international environmental legal principles explored in this context are: inter and intergenerational equity, the precautionary principle, common but differentiated responsibility, the polluter pays and principle and the principles of responsibility and prevention. Principles are used within regulatory frameworks to guide the interpretation and implementation of the obligations specified within the instrument. It is found that these principles provide a useful basis for the development of international adaptation and mitigation measures that are equitable and ethical in nature. This article argues that these principles must be drafted more strategically into international climate change instruments allowing them to serve as a foundational basis upon which more stringent and equitable binding duties and rights can be derived from. This article makes some recommendations as to the type of obligations that these principles could be used to inform in future climate instruments. [ABSTRACT FROM AUTHOR] Copyright of Carbon &amp; Climate Law Review is the property of Lexxion Verlagsgesellschaft mbH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</si>
  <si>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Faculty of Law Queensland University of Technology (Australia)</t>
  </si>
  <si>
    <t>Climate finance, International law, Right to development, CBDR&amp;RC, Vulnerability, Polluter-pays principle</t>
  </si>
  <si>
    <t>The metric is based on five principles from international law that the author advocates for using in the regulatory framework of the climate change regime. These are: 1) intra and inter-generational equity (the latter includes 5 duties: "i) to conserve planetary resources; ii) to ensure equitable use; iii) to avoid adverse impacts; iv) to prevent disasters; minimise damage and provide emergency assistance; and v) to compensate for environmental harm" (p. 106)), 2) the precautionary principle, 3) the principle of common but differentiated responsibilities, 4) the polluter pays principles, and 5) responsibility and prevention. The author maintains that all 5 principles should be strengthened in the obligation to abide by them and used in unison to ensure equitable climate change mitigation and adaptation.</t>
  </si>
  <si>
    <t>Distributive, Intergenerational</t>
  </si>
  <si>
    <t xml:space="preserve">The paper mostly focuses on distributive justice and claims that the principles used together can help "achieve an ethical distribution of the costs, damage and harm arising from climate change" It also encapsulates intergenerational equity as part of distributive justice, and intra-generational equity as including both the fair distribution of costs, damage and harm between countries and within countries. </t>
  </si>
  <si>
    <t xml:space="preserve">The author maintains that the international law principles were created in light of equity and therefore are one of the best tools we have to ensure equity in the climate change regime. Each principle is considered to offer something that contributes to furthering fairness in the climate change regime. </t>
  </si>
  <si>
    <t xml:space="preserve">Yes, the author raises the following criticisms about the principles: too vague, too symbolic to actually apply in policymaking practice, difficult to interpret, ambiguity of the principles might do more harm than the good of using the principles, usually advisory in nature and not mandatory (less buy-in), have not managed to avoid harm in the past, and that specifically the principle of responsibility and prevention requires being able to assess exactly how much each country contributed to emissions, which is currently not possible (2012). The author, however, states that despite these criticisms, the principles are still valuable especially if more clearly defined.  </t>
  </si>
  <si>
    <t>Malloy J</t>
  </si>
  <si>
    <t>Malloy, J.T. &amp; Ashcraft, C.M. 2020. A framework for implementing socially just climate adaptation. Climatic change. 160(1). Available: https://www.scopus.com/inward/record.uri?eid=2-s2.0-85083793708&amp;doi=10.1007%2fs10584-020-02705-6&amp;partnerID=40&amp;md5=427c2fef7b5ce86350d4ab83bec814cd.</t>
  </si>
  <si>
    <t>The previous two decades of scholarship devoted to the role of social justice in climate change adaptation have established an important theoretical basis to evaluate the concept of just adaptation, or, in other words, how the implementation of climate adaptation policy affects socially vulnerable groups. This paper synthesizes insights from relevant literature on urban climate change governance, climate adaptation, urban planning, social justice theory, and policy implementation to develop three propositions concerning the conditions that must occur to implement just adaptation. First, just adaptation requires the inclusion of socially vulnerable populations as full participants with agency to shape the decisions that affect them. Second, just adaptation requires that adaptation framings explicitly recognize the causes of systemic injustice. Third, just adaptation requires a focus on incremental evaluations of implementation to avoid timeframes inconsistent with advancing justice. We then integrate the advocacy coalition framework (ACF) with the just adaptation literature to develop a framework to evaluate the implementation of climate adaptation. We present two novel modifications to the ACF aimed at fostering policy analysis of the previously presented three propositions for implementation of just adaptation. © 2020, Springer Nature B.V.</t>
  </si>
  <si>
    <t>University of New Hampshire (USA)</t>
  </si>
  <si>
    <t>Transformation, Capabilities, Vulnerability, Power</t>
  </si>
  <si>
    <t xml:space="preserve">The metric is based on three propositions to assess just adaptation, summarised here: "Proposition 1 states that just adaptation requires the inclusion of socially vulnerable populations as full participants with agency to shape the decisions that affect them. This proposition highlights the need for adaptation scholarship and practice to focus on process and agency in order to better understand climate adaptation governance. Proposition 2 argues that just adaptation requires that adaptation framings explicitly recognize the causes of systemic injustice. And finally, Proposition 3 contends that just adaptation requires evaluation focus on incremental timeframes of implementation. " (p. 12) It focuses on themes of recognitional, transformative, and procedural justice. </t>
  </si>
  <si>
    <t xml:space="preserve">The paper argues that justice needs to be central to adaptation in order to avoid perpetuating structural inequalities and power imbalances. While it mentions distributive justice, its focus is rather on recognitional (recognising inequalities and power disparities), procedural (inclusive processes that grant decision-making power to the vulnerable and marginalised populations), and transformative (addressing structural inequalities) justice. The authors maintain that recognitional justice is key to achieving political capabilities of vulnerable groups. Legitimacy, sustainability and social justice are required to actually achieve procedural justice. </t>
  </si>
  <si>
    <t xml:space="preserve">The authors make reference to the disproportionate impact of climate change on vulnerable populations, and how equity is central to climate change adaptation. They also talk about how framing around equity and justice can "promote commitments to address issues of solidarity, place, well-being, fairness, and trust" (p. 6) As such, they see the propositions as necessary to, not only equitable adaptation, but a just and transformative adaptation. </t>
  </si>
  <si>
    <t>McDonald J</t>
  </si>
  <si>
    <t>WIREs: Climate Change</t>
  </si>
  <si>
    <t>McDonald, J. &amp; McCormack, P.C. 2021. Rethinking the role of law in adapting to climate change. WIREs: Climate Change. 12(5):1-21. Available: http://ezproxy.uct.ac.za/login?url=https://search.ebscohost.com/login.aspx?direct=true&amp;db=eih&amp;AN=151898777&amp;site=ehost-live.</t>
  </si>
  <si>
    <t>The article evaluates the role of law in adaptation over the past decade. We track the emergence of international adaptation law within the climate and non‐climate regime, alongside increasingly dire extreme events and strident scientific consensus. Examining the growth in national and subnational laws for adaptation, we reflect on the role of framework legislation and legal mechanisms used in sectoral laws. Based on progress over the past decade, we outline how the role of law can be enhanced and accelerated in the decade ahead. We identify important trends in adaptation law and consider the potential for these innovations to drive future adaptation: the sheer growth in priority and volume of laws directed towards adaptation; the intersection of adaptation with other policy domains, especially disaster risk reduction; the need for improved architecture for funding adaptation; and the important role of strategic litigation. Largely absent from the past decade of adaptation law reform is evaluation of effectiveness, or examples of systemic reform that addresses underlying causes of vulnerability. With slow progress in implementing transformational adaptation law reform, we identify five design principles for adaptation laws. The design of laws must (1) be responsive to change; (2) address equity dimensions of climate change; (3) implement innovative solutions; (4) maximize co‐benefits; and (5) establish processes for managing trade‐offs. This article is categorized under:Vulnerability and Adaptation to Climate Change &gt; Institutions for Adaptation [ABSTRACT FROM AUTHOR] Copyright of WIREs: Climate Change is the property of Wiley-Blackwell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</si>
  <si>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Faculty of Law University of Tasmania (Australia)</t>
  </si>
  <si>
    <t>Climate finance, International law, Policy, Sustainability, Climate justice, Rights-based approach</t>
  </si>
  <si>
    <t xml:space="preserve">The authors propose 5 design principles for effective adaptation, one of which relates to equity. However, this principle is quite vague. It speaks towards both public and private responsibility, protecting the most vulnerable, building resilience, and public participation through consultations. </t>
  </si>
  <si>
    <t>Procedural</t>
  </si>
  <si>
    <t xml:space="preserve">Only mentions procedural justice as part of the equity design principle (focusing on consultations for public participation) and mentions climate justice as only possible through effective adaptation laws. </t>
  </si>
  <si>
    <t xml:space="preserve">Equity is the name of one of the 5 design principles for effective adaptation laws. It is mostly defined in the metric itself, focusing on responsibility, protecting the most vulnerable, building resilience, and participatory activities. </t>
  </si>
  <si>
    <t>Meyer L H</t>
  </si>
  <si>
    <t>Critical Review of International Social and Political Philosophy</t>
  </si>
  <si>
    <t>Meyer, L.H. &amp; Roser, D. 2010. Climate justice and historical emissions. Critical Review of International Social and Political Philosophy. 13(1):229-253. Available: https://www.scopus.com/inward/record.uri?eid=2-s2.0-79956177787&amp;doi=10.1080%2f13698230903326349&amp;partnerID=40&amp;md5=6ac9c74340c3370d134d1a759f939855.</t>
  </si>
  <si>
    <t>Climate change can be interpreted as a unique case of historical injustice involving issues of both intergenerational and global justice. We split the issue into two separate questions. First, how should emission rights be distributed? Second, who should come up for the costs of coping with climate change? We regard the first question as being an issue of pure distributive justice and argue on prioritarian grounds that the developing world should receive higher per capita emission rights than the developed world. This is justified by the fact that the latter already owns a larger share of benefits associated with emission generating activities because of its past record of industrialisation. The second question appears to be an issue of compensatory justice. After defining what we mean by compensation, we show that different kinds of compensatory principles run into problems when used to justify payments by historical emitters of the North to people suffering from climate change in the South. As an alternative, we propose to view payments from wealthy countries for adaptation to climate change in vulnerable countries rather as a measure based on concerns of global distributive justice. © 2010 Taylor &amp; Francis.</t>
  </si>
  <si>
    <t>University of Graz (Austria)</t>
  </si>
  <si>
    <t>Index, Principles</t>
  </si>
  <si>
    <t>Climate finance, Vulnerability, Polluter-pays principle, Responsibility-capacity-vulnerability, Beneficiary-pays principle</t>
  </si>
  <si>
    <t xml:space="preserve">The metric is an index where those most vulnerable receive the greatest share of adaptation finance (financed by the wealthiest countries). It is based off of prioritarian distributive justice. </t>
  </si>
  <si>
    <t>Distributive, Intergenerational, Compensatory</t>
  </si>
  <si>
    <t>It considers compensatory and distributive justice, where the former refers to providing compensation based on wrongful actions and the latter is about the redistribution of goods and harms. The authors argue that there are flaws in taking a compensatory justice approach and advocate for a prioritarian distributive approach where those most vulnerable receive the greatest share of adaptation funding, without looking at historical responsibility but rather current capacity of wealthier nations.</t>
  </si>
  <si>
    <t xml:space="preserve">The paper argues for focusing on "sharing undeserved benefits and harms equitably" (p. 246) which is the premise for its index for adaptation funding distribution. </t>
  </si>
  <si>
    <t>Mitchell T</t>
  </si>
  <si>
    <t>IDS Bulletin</t>
  </si>
  <si>
    <t>Mitchell, T. &amp; Tanner, T. 2008. Defining a future research agenda a pro-poor adaptation. IDS Bulletin. 39(4):130-132. Available: https://www.scopus.com/inward/record.uri?eid=2-s2.0-56649095756&amp;doi=10.1111%2fj.1759-5436.2008.tb00486.x&amp;partnerID=40&amp;md5=114d4fa169798e2b687464744e4ee342.</t>
  </si>
  <si>
    <t>Drawing on other articles in this IDS Bulletin and on exchanges through the UK Economic and Social Research Council (ESRC) research network on poverty and adaptation, this article presents a series of questions and issues that contribute to a research agenda on pro-poor adaptation. In dividing these into delivery, justice, differentiation, growth and governance, prominent questions emerge on how pro-poor adaptation can reduce both relative and absolute poverty and vulnerability to climate change; how adaptation measures can be differentiated by poverty category, by marginalised group and by livelihood activity; and what institutional and legislative configurations are best placed to deliver pro-poor climate change-resilient development. The article calls for more research on adaptive social protection and on how different adaptation-mitigation stabilisation scenarios increase or decrease the adaptation burden placed on poor and vulnerable groups. It concludes by declaring that any future climate change agreement that forces these groups closer to the limits of adaptation is likely to block pathways out of poverty. © Institute of Development Studies.</t>
  </si>
  <si>
    <t>The Institute of Development Studies and London School of Economics (UK)</t>
  </si>
  <si>
    <t>Right to development, Policy, Vulnerability, Rights-based approach, Governance, Power</t>
  </si>
  <si>
    <t xml:space="preserve">The paper implies some principles for pro-poor adaptation, focusing on balancing development and adaptation and finding synergies across both. The principles can be summarised as: 1) using tools and methods for analysing impact across social factors to ensure that power relations are acknowledged and the voices of the most marginalised are not lost, 2) adaptation interventions need to be tailored to the specific needs of different groups, 3) using a household level unit of analysis (rather than community level) and ensuring adaptation interventions have a long-term focus (rather than short-term/temporary intervention), 4) equal focus on adaptation interventions and poverty alleviation, and 5) taking a pro-poor growth approach which is climate-resilient (could include: i) diversification or intensification of economic activity across space and time, ii) investing in soft climate change insurance, such as housing, health and education, iii) improving the access of poor groups to local services, and iv) "by pooling and transferring disaster risks"). (p. 131) </t>
  </si>
  <si>
    <t>Distributive, Recognitional, Intergenerational</t>
  </si>
  <si>
    <t>The paper focuses on distributive and recognitional justice. In particular, how assets and support should be distributed to ensure that the poor are not disproportionately affected by climate change (as well as considering future generations -- intergenerational justice) and through its focus on development agendas, the paper calls for recognising and addressing structural inequalities (though mostly through an economic lens).</t>
  </si>
  <si>
    <t xml:space="preserve">The paper takes a pro-poor approach to development and adaptation, focusing on inequalities (including gender, race, class and age). They do not explicitly reference equity, but rather highlight the need to empower marginalised populations and redistribute assets. </t>
  </si>
  <si>
    <t>Ngwadla X</t>
  </si>
  <si>
    <t>Climate Policy</t>
  </si>
  <si>
    <t>Ngwadla, X. 2014. An operational framework for equity in the 2015 Agreement. Climate policy. 14(1):8-16. Available: https://www.scopus.com/inward/record.uri?eid=2-s2.0-84890543297&amp;doi=10.1080%2f14693062.2014.857199&amp;partnerID=40&amp;md5=255222905b3cd11682351288252d1e8e.</t>
  </si>
  <si>
    <t>Equity is a highly contentious but essential area of negotiation, if a stable and effective international climate agreement with broad participation is to be achieved. Three perspectives on the magnitude dimensions of equity are identified that need consideration in the process of formulating an agreement: agreement on a 'safe' temperature goal; agreement on the required global effort; and agreement on a fair division of contributions. The opportunities are explored for reconciling these perspectives in an operational framework for equity. Specifically, this means the importance of the adopted a global temperature goal of below 2°C temperature increase by the end of the century. In addition, an initial approach to quantifying adaption costs is suggested, while the importance of arriving at a global mitigation goal is emphasized. It is argued that finance and technology support commensurate with the required global mitigation and adaptation effort is an important element of equity.Policy relevanceThe centrality of equity, in terms of both form and magnitude, will be vital for the design and implementation of a 2015 Agreement that is capable of achieving the objectives of the Convention. Three central areas of debate within global negotiations are identified and discussed: an appropriate temperature goal; global goals for adaptation, mitigation, finance, and technological support; and the division of global effort. The opportunities for reconciling the areas of debate are explored specifically in the context of an Equity Reference Framework, along with suggestions for approaches to quantifying adaptation needs. © 2013 Taylor &amp; Francis.</t>
  </si>
  <si>
    <t>Council for Scientiﬁc and Industrial Research Pretoria (South Africa)</t>
  </si>
  <si>
    <t>Global South</t>
  </si>
  <si>
    <t>Burden-sharing, Policy, CBDR&amp;RC, Capabilities, Vulnerability, Sustainability, Responsibility-capacity-vulnerability</t>
  </si>
  <si>
    <t xml:space="preserve">The metric relies on a (fair) agreed temperature goal and assessing the costs required for adaptation, in order to delegate responsibility for financial and technological support through based on three indicators: historic responsibility, current capability, and development needs through an indexing of various dimensions of each indicator. </t>
  </si>
  <si>
    <t>Distributive, Corrective</t>
  </si>
  <si>
    <t>The paper is focused on equity, and in particular looks at the fair distribution of costs and support for the global goal on adaptation between countries, but also refers to corrective justice in terms of addressing wrongful actions (seen in the historic responsibility indicator of the metric).</t>
  </si>
  <si>
    <t>The paper focuses on CBDR&amp;RC as a basis for equity and argues that for Parties to act according to an agreement, they need to believe that each is contributing a fair share. So equity is somewhat supported because it will lead to more effective climate change responses. Importantly, the paper looks at both the form and the magnitude of equity -- how can it be delivered and to what extent and by whom should deliver it?</t>
  </si>
  <si>
    <t>The author highlights that costing functions for the impact of climate change, and therefore how much is needed in terms of the global effort on adaptation, are imperfect due to the complexity of adaptation and the unquantifiable losses from climate change. They still maintain that costing is useful for the negotiations.</t>
  </si>
  <si>
    <t>Paavola J</t>
  </si>
  <si>
    <t>Ecological Economics</t>
  </si>
  <si>
    <t>Paavola, J. &amp; Adger, W.N. 2006. Fair adaptation to climate change. Ecological economics. 56(4):594-609. Available: https://www.scopus.com/inward/record.uri?eid=2-s2.0-33644818360&amp;doi=10.1016%2fj.ecolecon.2005.03.015&amp;partnerID=40&amp;md5=ac836ec6dac74e0a9629daf8cd674270.</t>
  </si>
  <si>
    <t>This article identifies social justice dilemmas associated with the necessity to adapt to climate change, examines how they are currently addressed by the climate change regime, and proposes solutions to overcome prevailing gaps and ambiguities. We argue that the key justice dilemmas of adaptation include responsibility for climate change impacts, the level and burden sharing of assistance to vulnerable countries for adaptation, distribution of assistance between recipient countries and adaptation measures, and fair participation in planning and making decisions on adaptation. We demonstrate how the climate change regime largely omits responsibility but makes a general commitment to assistance. However, the regime has so far failed to operationalise assistance and has made only minor progress towards eliminating obstacles for fair participation. We propose the adoption of four principles for fair adaptation in the climate change regime. These include avoiding dangerous climate change, forward-looking responsibility, putting the most vulnerable first and equal participation of all. We argue that a safe maximum standard of 400-500 ppm of CO2 concentrations in the atmosphere and a carbon tax of $20-50 per carbon equivalent ton could provide the initial instruments for operationalising the principles. © 2005 Elsevier B.V. All rights reserved.</t>
  </si>
  <si>
    <t>Centre for Social and Economic Research on the Global Environment University of East Anglia (UK)</t>
  </si>
  <si>
    <t>Climate finance, International law, CBDR&amp;RC, Vulnerability, Climate justice, Rights-based approach</t>
  </si>
  <si>
    <t>The metric is based on four principles: 1) avoiding dangerous climate change, 2) forward-looking responsibility, 3) putting the most vulnerable first, and 4) equal participation of all. The first three principles relate to distributive justice, while the last to procedural justice. The first two are about the impacts of climate change and the 3rd is about the distribution of assistance. (1) The first principle is about creating a duty to limit global emissions (connects mitigation to adaptation) in order to not pass the capacity of socio-ecological systems to deal with climate change. The authors set safe stabilisation levels of CO2 concentrations at 400-500ppm. (2) The second principle also ties mitigation to adaptation and is enacted through a carbon tax of $20 to $50 USD per carbon equivalent ton that surpasses the per capita quota. This tax would then be used to pay for adaptation costs, half of which would be earmarked for developing countries. This would result in $45 to 110 billion USD annually for adaptation finance. (3) The third principle would work on a framework of vulnerability-based leximin rule where the most vulnerable group will be assisted first before moving up the vulnerability ladder. Vulnerability would be measured through a range of indicators (based on the definition of vulnerability as a combination of exposure, sensitivity and adaptive capacity). These indicators include: availability of means and resources to invest in adaptation (financial and technological capacity/capital), sources of income, physical assets such as health, education and man-made and natural capital, as well as institutional arrangements (which can hinder or assist in adaptive capacity). (4) Finally, the last principle on equal participation has two parts -- firstly, due to the disproportionate impact of climate change, multistakeholderism does not result in equity, rather "it requires the involvement of non-state actors which represent local views as well. Moreover, it demands measures to rectify inequalities between the states that originate from unequal levels of economic development, state capacity and access to human and other resources." (p. 606). Furthermore due to inequalities within countries, the most vulnerable groups are not always represented in Party negotiations. This can be remedied through "a quasi-judicial subsidiary body which would adjudicate complaints and grievances related to the determination of vulnerability and allocation of assistance." (p. 606)</t>
  </si>
  <si>
    <t>The paper focuses on distributive and procedural justice for adaptation. Looking at the distribution of costs, burdens and assistance, as well as justice in participatory approaches. It highlights 4 justice dilemmas in the climate change regime: "1) What is the responsibility of developed countries for climate change impacts? 2) How much should developed countries give assistance to developing countries for adapting to climate change and how should the burden be distributed among developed countries? 3) How should assistance be distributed between recipient countries and adaptation measures? 4) What procedures are fair in planning and making decisions on adaptation?" (p. 595)</t>
  </si>
  <si>
    <t>The paper talks of the disproportionate impact of climate change on developing countries -- specifically the most vulnerable populations. It also highlights how adaptation is able to aggravate vulnerability and the lack of representation (and therefore consideration) of future generations in the climate change regime. The paper uses vulnerability as moral reasoning for equity in adaptation actions, making the following argument "Need and lack of capacity are often considered to be such compelling reasons that would justify a deviation from the norm of equality. Vulnerability encompasses characteristics which are indifferent from those covered by need or lack of capacity. Therefore, vulnerability provides a justification for putting the most vulnerable first in matters of distributive justice." (p. 604)</t>
  </si>
  <si>
    <t>Schlosberg D</t>
  </si>
  <si>
    <t>Ethics &amp; International Affairs</t>
  </si>
  <si>
    <t>This article lays out a capabilities and justice-based approach to the development of adaptation policy. While many theories of climate justice remain focused on ideal theories for global mitigation, the argument here is for a turn to just adaptation, using a capabilities framework to encompass vulnerability, social recognition, and public participation in policy responses. This article argues for a broadly defined capabilities approach to climate justice, combining a recognition of the vulnerability of basic needs with a process for public involvement. Such an approach can be used to engage stakeholders with varied perceptions of what is at risk, and to develop priorities for adaptation policy. It addresses both individual and community-level vulnerabilities, and acknowledges that the conditions of justice depend on a functioning, even if shifting, environment. David Schlosberg is Professor of Environmental Politics in the Department of Government and International Relations at the University of Sydney and Director of the Sydney Network on Climate Change and Society. His work focuses primarily on environmental political thought, environmental justice, climate change and adaptation, and the theory and practice of environmental movements. Professor Schlosberg is a coeditor of The Oxford Handbook of Climate Change and Society (2011), the author of Defining Environmental Justice (2007), and the coauthor of the forthcoming The Climate-Challenged Society. david.schlosberg@sydney.edu.au</t>
  </si>
  <si>
    <t>Australian Research Council for Discovery Project (Australia)</t>
  </si>
  <si>
    <t>Right to development, Policy, Capabilities, Vulnerability, Climate justice, Rights-based approach, Polluter-pays principle</t>
  </si>
  <si>
    <t>The metric is based on a capabilities approach and recognitional justice. Recognitional justice will service to recognise underlying structural inequalities and power imbalances -- in particular, the author calls for recognising, indexing and prioritising vulnerable capabilities. Vulnerability mapping using data from climate scientists on climate change impacts across locations, and leveraging capabilities to assess vulnerability, should be used to guide policymaking and adaptation. Further, the vulnerability mapping should be a top-down and bottom-up process, ensuring those most vulnerable are part of the democratic and participatory process. In this way, the metric focuses on vulnerability as a metric for climate change adaptation action, using the capabilities approach as indicators of vulnerability (based on the work by Sen and Nussbaum) and relying on recognitional justice to address underlying inequalities.</t>
  </si>
  <si>
    <t>The author leverages recognitional justice and the capabilities approachas a vessel for recognising structural inequalities, and addressing distributive, procedural and intergenerational justice issues. Distributive justice will follow because the approach aims to protect the most vulnerable from climate change. Additionally, Sen's capabilities of public reasoning and deliberation and Nussbaum's capability of "control over one's environment" advocate for procedural justice issues -- calling for inclusive participation of vulnerable populations. Further, the author maintains that "This relatively straightforward avenue to a capabilities-based notion of climate justice can help us understand and catalog the very specific ways that climate change creates injustices as it undermines the foundation of human capabilities, offering a vision of climate justice that acknowledges and incorporates the human immersion in the nonhuman world." (p. 455)</t>
  </si>
  <si>
    <t>Equity is defined only in relation to egalitarian carbon rights distribution. As such, the author relies more on climate justice to justify their metrics, in particular, stating that "A capabilities approach to climate justice can be used as normative guidelines for climate policies and offers quite concrete standards by which to measure progress." (p. 446)</t>
  </si>
  <si>
    <t>Shih W C</t>
  </si>
  <si>
    <t>Economics, Law, and Institutions in Asia Pacific</t>
  </si>
  <si>
    <t xml:space="preserve">Shih, W., C. 2019 Human Rights and Climate Finance—How Does the Normative Framework Affect Taiwan?. In Taiwan and International Human Rights. Ch 28. 495-518. J. A. Cohen et al. (eds.). Economics, Law, and Institutions in Asia Paciﬁc, https://doi.org/10.1007/978-981-13-0350-0_28 
</t>
  </si>
  <si>
    <t>According to a study on the relationship between climate change and human rights conducted by the Office of the United Nations High Commissioner for Human Rights (OHCHR) in 2009, the effect of climate change might affect certain specific human rights, such as the right to life, the right to adequate food, the right to water, the right to health, the right to adequate housing, and the right to self-determination. The effects of climate change might also affect specific groups, in particular women, children, and indigenous peoples. This study, however, points out that it might be difficult for an individual to hold a particular state responsible for harm caused by climate change. Human rights law provides more effective protection with regard to the measures taken by states to address climate change and their impact on human rights, such as access to information and participation in decision-making. The OHCHR made a submission to the 21st Conference of Parties of the UNFCCC in 2015 entitled: “Understanding Human Rights and Climate Change.” The submission presents ten key messages on human rights and climate change, one of which is “to mobilize maximum available resources for sustainable, human rights-based development.” This key message is crucial as the financial demands of climate change mitigation and adaptation have been increasing rapidly with the rise of the environmental, social and economic costs of global warming and their associated environmental catastrophes on an unprecedented scale. A human rights-based approach to climate finance can help ensure that climate-financed activities comply with existing human rights obligations and principles. It also requires the establishment of institutional safeguard systems that prevent social and environmental harm and maximize participation, transparency, accountability, and equity and rights protections. Guiding principles such as consistency with international human rights obligations, doing no harm, transparency and accountability, public participation in decision-making, and equity and non-discrimination have been proposed to guide the development and implementation of climate finance policies and activities. This chapter focuses on human rights and climate finance, and how this emerging normative framework will affect or has affected Taiwan’s climate finance both in terms of Taiwan’s national climate finance and in terms of Taiwan’s foreign aid policy. © Springer Nature Singapore Pte Ltd 2019.</t>
  </si>
  <si>
    <t>Department of International Business National Cheng-chi University (Taiwan)</t>
  </si>
  <si>
    <t>Climate finance, Rights-based approach, Polluter-pays principle, No harm principle, Paris Agreement</t>
  </si>
  <si>
    <t>Taiwan</t>
  </si>
  <si>
    <t xml:space="preserve">The metric is used to assess equity in climate finance, based on a rights-based approach. The metric is based on 5 principles, with sub-indicators/principles (that are evaluated based on the country's climate policies and reference to these principles): 1) consistent with human rights conventions, 2) do no harm (avoid investing in harmful activities), 3) mobilisation of climate finance (3.1 polluter pays principle, 3.2 respective capability, 3.3 new and additional, 3.4 adequacy and 3.5 precaution, 3.6 predictability, 3.7 MRV [the mobilisation, reporting, and verification of public climate change finance]) 4) governance of climate finance (4.1 under the authority and guidance of the UNFCCC [for international finance], 4.2 equitable representation, 4.3 public participation in decision-making, 4.4 climate finance information should be publicly available, accurate and timely, 4.5 redress mechanism), 5) disbursement of climate finance (5.1 subsidiary, devolution and national/local ownership, 5.2 precaution and timeliness, 5.3 appropriateness, 5.4 direct access and vulnerability focus, 5.5 gender equity, 5.6 In-country civil society can independently monitor and verify government disclosures on climate finance spending and hold their own governments accountable). The metric is used on a Taiwan case study where each sub-principle receives a O for compliance,  an X for missing, and ? for unknown. </t>
  </si>
  <si>
    <t xml:space="preserve">The paper does not directly refer to justice or climate justice, but calls for procedural justice in the managing of climate finance and relies on distributive justice principles such as polluter-pays to assess the equity of climate finance. </t>
  </si>
  <si>
    <t xml:space="preserve">The paper does not define equity, but maintains that a human rights-based approach to climate finance will "promote sustainable and equitable low-carbon development." (p. 503) </t>
  </si>
  <si>
    <t>Inequality, Gender, Race, Age</t>
  </si>
  <si>
    <t xml:space="preserve">They identify limitations of a human rights-based approach, focusing on the lack of legal scope to protect humans from climate change using human rights. This is potentially a limitation of legitimacy. </t>
  </si>
  <si>
    <t>Stadelmann M</t>
  </si>
  <si>
    <t>International Environmental Agreements: Politics, Law and Economics</t>
  </si>
  <si>
    <t>Stadelmann, M., Persson, Å., Ratajczak-Juszko, I. &amp; Michaelowa, A. 2014. Equity and cost-effectiveness of multilateral adaptation finance: Are they friends or foes? International Environmental Agreements: Politics, Law and Economics. 14(2):101-120. Available: https://www.scopus.com/inward/record.uri?eid=2-s2.0-84897578801&amp;doi=10.1007%2fs10784-013-9206-5&amp;partnerID=40&amp;md5=1d8ca8ba0ec73b1c3d671d1a5d4da978.</t>
  </si>
  <si>
    <t>This paper analyzes potential criteria to allocate international funding for adaptation to climate change, as a response to one of the main governance challenges of international adaptation funding-the prioritization of project proposals given scarce funding. Based on the review of the equity and cost-effectiveness literature and relevant policy documents, we identify three potential indicators for equity (vulnerability level, poverty, equal funding per capita), and three indicators for cost-effectiveness (economic savings in absolute and relative terms, human lives saved). Applying these simple indicators to information provided in all 39 project documents considered by the Adaptation Fund Board (AFB) in 2011, we find that projects approved or endorsed by the AFB rank high according to one cost-effectiveness indicator (absolute economic savings), while they rather rank low according to all equity and further cost-effectiveness indicators. Furthermore, we analyze whether equity and cost-effectiveness are two contradicting goals, or whether ways can be found to reconcile both goals in multilateral adaptation finance. We conclude from both the theory and the 39 analyzed project documents that a pure economic definition of cost-effectiveness tends to be in contradiction with equity but that trade-offs between equity and cost-effectiveness can be limited if relative economic savings or human live savings are used as indicator for cost-effectiveness. © 2013 Springer Science+Business Media Dordrecht.</t>
  </si>
  <si>
    <t>Department of Political Science &amp; Center for Comparative and International Studies University of Zurich (Switzerland)</t>
  </si>
  <si>
    <t>Indicator(s)</t>
  </si>
  <si>
    <t>Climate finance</t>
  </si>
  <si>
    <t>The metric for equity in distributing adaptation funding is made up of three indicators based on capturing vulnerability: 1) equal funding per capita (based on each vulnerable person having equal access to funding, measured by number of beneficiaries reached), 2) support for the most vulnerable (giving priority access to more vulnerable countries using Barr et al's (2010) vulnerability index made up of three dimensions with sub-indicators, including climate change impact, adaptive capacity and implementation capacity), 3) support for the poorest countries (measured by GDP per capita).</t>
  </si>
  <si>
    <t>Distributive</t>
  </si>
  <si>
    <t xml:space="preserve">The paper only mentions distributive justice and goes so far as to define equity in terms of distributive justice: "distribution of resources perceived as fair by both relational partners." (p. 104) Also highlights that we are dealing with distributive justice both between and within countries. </t>
  </si>
  <si>
    <t>The authors define equity as the "distribution of resources perceived as fair by both relational partners." (p. 104) They use the relational property of equity theory (individual's outcomes/individual's inputs = relational partner's outcomes/relational partner's inputs) and apply it to the adaptation finance context, where "the allocation of funds (outcomes) [are perceived] as equitable in case it is uniformly proportional to some condition (input)" (p. 104) and the individuals are the developing countries. They then use this definition of equity to argue for indicators based on reducing the inequality in vulnerability.</t>
  </si>
  <si>
    <t xml:space="preserve">Yes, the authors highlight that measuring vulnerability is context-specific and involves many ethical dimensions, thus using the same indicators across countries might not reveal particular vulnerabilities. They also provide limitations to each indicator: 1) maximising the number of beneficiaries might spread resources too thin (little real impact) and there also may be low data quality on beneficiaries, 2) relying on existing vulnerability indices highlights the sensitivity of indicator choice (as different indices have various rankings) and some of these indices are not applied to all countries, they can also be quite complex and require too many sub-indicators, making them difficult for policymakers to understand and difficult to measure, 3) GDP per capita misses other assets. The also highlight the inescapable value judgment of picking equity indicators and that national level indicators might miss sub-national information. </t>
  </si>
  <si>
    <t>Terry G</t>
  </si>
  <si>
    <t>Gender and Development</t>
  </si>
  <si>
    <t>Terry, G. 2009. No climate justice without gender justice: An overview of the issues. Gender and Development. 17(1):5-18. Available: https://www.scopus.com/inward/record.uri?eid=2-s2.0-61349182571&amp;doi=10.1080%2f13552070802696839&amp;partnerID=40&amp;md5=2aaa807d0dfa7ecd1225f9f660ff8fc3.</t>
  </si>
  <si>
    <t>Both climate change itself and related policies are likely to have wide-ranging effects on gender relations, especially in developing countries. Poor women face many gender-specific barriers that limit their ability to cope with and adapt to a changing climate; these must be removed in the interests of both gender equity and adaptation efficiency. At the same time, gender analysis should be integral to the appraisal of public policies designed to reduce carbon emissions. To date, gender issues have hardly figured in the international policy discourse, including the UN Framework Convention on Climate Change and its Kyoto Protocol. However, this may be changing thanks to feminist lobbying and the increasing involvement of gender specialists in this field. There is a lot at stake; the international post-2012 Kyoto Protocol agreement will have enormous implications for gender equality.</t>
  </si>
  <si>
    <t>Tyndall Centre for Research on Climate Change (UK), Makerere Institute of Social Research (Uganda)</t>
  </si>
  <si>
    <t>Vulnerability, Sustainability, Climate justice, Gender justice</t>
  </si>
  <si>
    <t xml:space="preserve">The metric here is implied and is focused on gender equity in adaptation (and mitigation). In particular, on ensuring that a gender lens is applied to climate change responses. The principles mentioned include 1) using gender-budgeting techniques to assess the gendered costs and benefits of different adaptation strategies, as well as 2) addressing structural gendered inequalities in climate policies such as "women's relative lack of assets such as financial capital, but also their lower education levels compared with men, and their exclusion from decision-making at all levels over how assets such as land should be used." (p. 14). This highlights procedural justice in adaptation gender equity too. </t>
  </si>
  <si>
    <t>Recognitional, Procedural, Gender justice</t>
  </si>
  <si>
    <t xml:space="preserve">The paper mainly highlights three forms of justice: recognitional justice in terms of recognising gender inequality and tackling its root causes, procedural justice in terms of ensuring gender equity in decision-making, and gender justice which underlies the main arguments in the paper. </t>
  </si>
  <si>
    <t xml:space="preserve">The paper focuses on gender-equity, which is not directly defined, but is about ensuring that climate actions do not disproportionately harm women, and more so, address existing gender inequalities. The author argues that gender issues are intertwined with vulnerability due to women's lack of access to resources and assets, and social and cultural norms which exclude women and make them particularly vulnerable to climate change impacts. </t>
  </si>
  <si>
    <t>Inequality, Gender</t>
  </si>
  <si>
    <t>Weiler F</t>
  </si>
  <si>
    <t>World Development</t>
  </si>
  <si>
    <t>Weiler, F., Klock, C. &amp; Dornan, M. 2018. Vulnerability, good governance, or donor interests? The allocation of aid for climate change adaptation. World Development. 104:65-77. Available: &lt;Go to ISI&gt;://WOS:000424852900005.</t>
  </si>
  <si>
    <t>Developed countries provide increasing amounts of aid to assist developing countries adapt to the impacts of climate change. How do they distribute this aid? While donors agreed to prioritise "particularly vulnerable" countries, we know from the general aid allocation literature that donors (also) use aid as a foreign policy tool to promote their own economic and political goals. In this paper, we analyse data on bilateral adaptation aid from 2010 through 2015 to assess to what extent adaptation aid is provided in response to recipient need (that is, vulnerability to climate change impacts) as opposed to recipient merit (that is, good governance) and donors' interests. In contrast to previous research, we find that donors partly take into account vulnerability to climate change. Countries that are physically more exposed to climate change tend to be more likely to receive some adaptation aid and also receive more adaptation aid per capita, as do poorer countries, small island developing states and to a lesser extent least developed countries. Countries with lower adaptive capacity, however, do not receive more adaptation aid; instead, donors reward well-governed countries with adaptation aid as well as use adaptation aid to promote their own economic interests. Furthermore, adaptation aid flows very closely follow general development aid flows. The extent to which adaptation aid is new and additional thus remains unclear. (C) 2017 Elsevier Ltd. All rights reserved.</t>
  </si>
  <si>
    <t>Institute of Political Science University of Göttingen (Germany)</t>
  </si>
  <si>
    <t>Vulnerability, Polluter-pays principle, Paris Agreement</t>
  </si>
  <si>
    <t xml:space="preserve">The metric is focused on measuring international aid allocation for adaptation based on vulnerability. The authors focus on two sets of indicators vulnerability in terms of "physical predisposition to climate risks" (p. 67), and vulnerability in terms of adaptive capacity. The first is measured with three vulnerability indices: 1) Notre Dame Global Adaptation Index (ND-GAIN) for "physical exposure to climatic changes of countries through measures such projected change in temperature, precipitation or agricultural yield, or land under 10 meters above sea-level", 2) the Index of Structural Vulnerability to Climate Change (SVCCI) which measures risks from physical shocks and includes measures such as rainfall or temperature stability, and 3) Germanwatch's Climate Risk Index (CRI) focused on "annual weather patterns and the loss to humans and the economy that climate-related natural disasters such as storms, droughts or ﬂoods cause" (p. 68). For adaptive capacity, the authors use 4 indicators: 1) GDP per capita, 2) areas identified as particularly vulnerable, i.e. least developed countries (LDCs), African countries, and Small Island Developing States (SIDS), 3) governmental quality is "measured using the World Bank’s Worldwide Governance Indicators" (p. 68) which includes 6 sub-indicators on "voice and accountability, political stability and absence of violence, government effectiveness, regulatory quality, rule of law, and control of corruption" (p. 68), and 4) ND-GAIN's adaptive capacity index which "captures infrastructure quality, a country’s preparedness to cope with disasters, and engagement in international environmental conventions" (p. 68). </t>
  </si>
  <si>
    <t>The only reference to justice in the paper is about the "double injustice" of developing countries having contributed the least to climate change, but that will experience the greatest of its impacts (also because of their lack of adaptive capacity). They also mention the polluter-pays principle as guiding aid allocation for adaptation (thus referring to distributive justice).</t>
  </si>
  <si>
    <t xml:space="preserve">Equity is never explicitly mentioned or referred to, other than through the mention of the disproportionate climate change impact on developing countries and that vulnerable countries need to be prioritised from a normative standpoint. </t>
  </si>
  <si>
    <t xml:space="preserve">Yes, not specifically about their indicators but in general they mention criticisms of national vulnerability indicators which might oversimplify sub-national/local contexts and which are biased by political judgement. Furthermore, they mention that a number of their data sources are lagged by a year, and therefore are not the most current information on each country. </t>
  </si>
  <si>
    <t>Whyte K P</t>
  </si>
  <si>
    <t>Whyte, K.P. 2013. Justice forward: Tribes, climate adaptation and responsibility. Climatic change. 120(3):517-530. Available: https://www.scopus.com/inward/record.uri?eid=2-s2.0-84884144180&amp;doi=10.1007%2fs10584-013-0743-2&amp;partnerID=40&amp;md5=80e20d870b2e57dd59d2dcbce0fef1df.</t>
  </si>
  <si>
    <t>Federally-recognized tribes must adapt to many ecological challenges arising from climate change, from the effects of glacier retreat on the habitats of culturally significant species to how sea leave rise forces human communities to relocate. The governmental and social institutions supporting tribes in adapting to climate change are often constrained by political obstructions, raising concerns about justice. Beyond typical uses of justice, which call attention to violations of formal rights or to considerations about the degree to which some populations may have caused anthropogenic climate change, a justice framework should guide how leaders, scientists and professionals of all heritages and who work with or for federally-recognized tribes understand what actions are morally essential for supporting tribes' adaptation efforts. This paper motivates a shift to a forward-looking framework of justice. The framework situates justice within the systems of responsibilities that matter to tribes and many others, which range from webs of inter-species relationships to government-to-government partnerships. Justice is achieved when these systems of responsibilities operate in ways that support the continued flourishing of tribal communities. © 2013 Springer Science+Business Media Dordrecht.</t>
  </si>
  <si>
    <t>Department of Philosophy Michigan State University (USA)</t>
  </si>
  <si>
    <t>Policy, Transformation, Vulnerability</t>
  </si>
  <si>
    <t xml:space="preserve">The metric is made of 4 principles that should guide policy and research for just adaptation, specifically focused on indigenous tribes in the US. These principles are: 1) government-to-government relationship (this is about persisting the relationship between federal and tribal governments), 2) the trust responsibility (federal government has the responsibility to protect tribes from larger global forces, this includes protecting the autonomy of tribes), 3) the inclusion of multiple knowledge sources in climate research, and 4) the advancement of multiparty governance (governance structures with representation from indigenous tribes). </t>
  </si>
  <si>
    <t>The paper makes many references to justice. It does not refer to climate justice, but it does refer to environmental justice and the injustice of climate change impacts on indigenous tribes in the US who are not responsible for the majority of emissions. It focuses on recognitional justice in terms of recognising the tribes, the institutions which obstruct them, the greater ecological impact from climate change on the tribes, and their knowledge systems. It also focuses on procedural justice, ensuring participation of tribes in governance, decision-making, and research. The paper briefly mentions the need for transformative justice (in terms of transformation) to shift political orders that are better suited to tribe governance. Finally, distributive justice is implied in the system of responsibilities advocated for by the author, in terms of distributing responsibility for just adaptation for indigenous tribes in the US. Further, the author states that "Justice is achieved when these systems of responsibilities operate in ways that support the continued flourishing of tribal communities." (p. 518)</t>
  </si>
  <si>
    <t xml:space="preserve">The paper does not refer specifically to equity, but is focused on the unjust impact of climate change on indigenous communities and how best to enact adaptation policies to ensure justice for indigenous communities. </t>
  </si>
  <si>
    <t>Inequality, Race, Indigenous communities</t>
  </si>
  <si>
    <t>Winkler H</t>
  </si>
  <si>
    <t>Winkler, H. &amp; Rajamani, L. 2014. CBDR&amp;RC in a regime applicable to all. Climate policy. 14(1):102-121. Available: https://www.scopus.com/inward/record.uri?eid=2-s2.0-84890566412&amp;doi=10.1080%2f14693062.2013.791184&amp;partnerID=40&amp;md5=b89535b3ff78d6cfc39bbd929ec008fe.</t>
  </si>
  <si>
    <t>The principle of common, but differentiated, responsibilities and respective capabilities (CBDR&amp;RC) is fundamental to the UNFCCC. Some options for a nuanced model of differentiation that addresses both responsibility and capability in a changing world are explored, such as new categories of countries, and some of the political issues that such a model might face are considered. The strengths and limitations of options for graduation based on 'objective' criteria such that countries could move between categories or 'graduate' - an option provided by the UNFCCC - are discussed. Countries could also choose to join another club (e.g. the G20), self-elect into categories or differentiate among themselves implicitly by accepting different commitments and actions. CBDR&amp;RC will form part of the overall legally binding agreement, and must apply symmetry in some respects and differentiation in others to the commitments and actions contained therein. Some possible characteristics of CBDR&amp;RC of relevance in a regime 'applicable to all' are outlined. These include promoting climate action and using mechanisms available in the UNFCCC to instil dynamism. Differentiation on mitigation must consider the distinctions between absolute and relative reductions, as well as commitments to outcomes and implementation. CBDR&amp;RC should be applied to mitigation, adaptation, and the means of implementation.Policy relevanceIn Durban, Parties agreed to negotiate a regime 'applicable to all', which sent a political signal that there should be greater symmetry between nations. The world has changed since the UNFCCC was negotiated in 1992. It is now less helpful to think only in terms of two groups of countries (e.g. Annex I and non-Annex I), and evident that there are significant differences between member states. This requires a more nuanced interpretation of the principles of equity and CBDR&amp;RC, which is an integral part of the UNFCCC. The options for the different approaches outlined in this article might help in the construction of a more nuanced model. All must do more, while some must do more still than others. To achieve this, some defining characteristics of CBDR&amp;RC in a regime applicable to all are suggested. © 2013 Taylor &amp; Francis.</t>
  </si>
  <si>
    <t>Energy Research Centre University of Cape Town (South Africa)</t>
  </si>
  <si>
    <t>Climate finance, Policy, CBDR&amp;RC, Vulnerability, Responsibility-capacity-vulnerability, UNFCCC</t>
  </si>
  <si>
    <t>The authors start from the principle of CBDR&amp;RC which includes both responsibility (historic and future emissions) and capability for climate action and use this principle to suggest a flexible framework for differentiating the level of commitment to climate actions between countries. They suggest the following frameworks in order to create more flexibility between the current static (2014) Annex I, Annex II and non-Annex I countries, these are: 1) creating new categories for countries (here countries are considered so dissimilar that there is a need for a more diverse categorisation to capture this dissimilarity), 2) facilitating movement between country categories (creating a set of objective criteria to facilitate graduation between categories, e.g. non-Annex I to Annex I, or gaining membership into certain clubs triggering graduation, e.g. being part of OECD, G20, the EU...), 3) encouraging self-election into categories of countries (voluntary "graduation"), 4) encouraging differentiation of commitments and actions across countries (e.g. agreements that create certain commitments for certain countries), and 5) differentiation across time by phasing commitments (commitments differentiated by different timelines for different countries). The authors argue that these options can be used separately or together. This is more about how to create equity, but can be used to assess equity if one of these frameworks of differentiation is chosen to assess whether countries in the same "grouping" have taken sufficient responsibility in terms of CBDR&amp;RC.</t>
  </si>
  <si>
    <t>Distributive, Recognitional</t>
  </si>
  <si>
    <t xml:space="preserve">The paper does not refer specifically to justice but aims to provide a framework for CBDR&amp;RC that distributes duties based on responsibilities and capabilities of countries. It also mentions the need to recognise inequalities between countries. </t>
  </si>
  <si>
    <t>The authors see CBDR&amp;RC as a potential operationalisation of equity. The authors attempt to explore how equitable differentiation can be operationalised in the climate regime. They argue that "A regime must be widely perceived as equitable to be capable of generating agreement, broadening participation, and deepening efforts, which in turn might lead to a regime that is adequate and effective." (p. 103) They argue for equity in both mitigation and adaptation, and maintain that a framework for equity can create tensions between what a country is doing and what is should do, thus raising ambition.</t>
  </si>
  <si>
    <t xml:space="preserve">Yes, the authors raise a number of limitations for each framework proposed. These include: 1) the difficulty in selecting objective criteria for graduation between groupings, which will most likely be "subjectively selected and applied" (p. ), 2) defining groups and their commitments would also raise issues e.g. if OECD grouping is chosen over G20, 3) the provision for voluntary self-election into groups can also be time consuming and cumbersome, 4) allowing certain agreements to set commitments for certain countries might be too incremental of an approach, and finally 5) referring to CBDR&amp;RC as a principle, and whether or not it holds universal legitimacy. </t>
  </si>
  <si>
    <t>Wood B T</t>
  </si>
  <si>
    <t>Wood, B.T., Stringer, L.C., Dougill, A.J. &amp; Quinn, C.H. 2018. Socially just triple-wins? A framework for evaluating the social justice implications of climate compatible development. Sustainability (Switzerland). 10(1). Available: https://www.scopus.com/inward/record.uri?eid=2-s2.0-85040781022&amp;doi=10.3390%2fsu10010211&amp;partnerID=40&amp;md5=73cd3a745fdde5bd6e0db56266565a38.</t>
  </si>
  <si>
    <t>Climate compatible development (CCD) aims to help people improve their lives in the face of climate threats without exacerbating these threats for current and future generations. It is proving an attractive concept to both academics and practitioners. However, the social justice implications of CCD have not yet been comprehensively explored and an absence of adequate evaluation frameworks has led to multiple, legitimate cross-scalar social justice claims being marginalised. This article develops a framework to guide holistic social justice evaluation of CCD initiatives across levels and scales. Underpinning this framework is a social justice approach that embraces particularism, pluralism and procedural justice. Drawing on existing research, the framework is used to explore the implications of the Clean Development Mechanism for recognition, participation and distribution in the Least Developed Countries. Findings show that achieving social justice through CCD is not a given; rather, the social justice implications of CCD differ within and between levels and scales. We conclude by suggesting ways in which our framework can be applied to augment knowledge on CCD. Understanding the processes through which social justices and injustices are created is integral to considerations of whether and how CCD should be used to underpin a new development landscape. © 2018 by the authors.</t>
  </si>
  <si>
    <t>Sustainability Research Institute University of Leeds (UK)</t>
  </si>
  <si>
    <t>Climate finance, CBDR&amp;RC, Capabilities, Vulnerability, Climate justice, No harm principle, Climate compatible development, Power</t>
  </si>
  <si>
    <t>Multiscalar</t>
  </si>
  <si>
    <t>Least Developed Countries</t>
  </si>
  <si>
    <t xml:space="preserve">The metric is a social justice framework based on three pillars: recognitional justice, procedural justice, and distributive justice -- while also considering capabilities as an underlying rationale ensuring that social justice in climate compatible development is driven by stakeholder values and their "civil freedoms to optimise resource use" (p. 10). On the national and international level of the framework, the pillars of procedural and recognitional justice are combined and focused on recognising, including and empowering marginalised stakeholders. The authors also argue for distributive justice that is context-specific and recognises local values and needs. The metric is meant to be used for climate compatible development to ensure that. its "triple win" objective for development, mitigation, and adaptation is socially just. </t>
  </si>
  <si>
    <t>Distributive, Recognitional, Procedural</t>
  </si>
  <si>
    <t xml:space="preserve">The paper focuses on social justice (defined as  "how opportunities, privileges, burdens and disadvantages are allocated within society" (p. 2)) and argues that the "the framework is predicated on embraces particularism, pluralism and procedural justice" (p. 13). If also considers climate justice, focusing on recognitional justice (recognising inequality and power imbalances, as well as the statuses of marginalised stakeholders), procedural justice (inclusive participation in decision-making) and distributive justice (more than just the distribution of emissions or adaptation finance, but also of the particular values of stakeholders). </t>
  </si>
  <si>
    <t xml:space="preserve">Equity is not defined. The paper focuses on social justice. They do consider inequality, in particular looking at the double inequality of uneven development and climate risk. </t>
  </si>
  <si>
    <t>No (but they do suggest future research to continue to develop the metric, such as greater consideration to power dynamics)</t>
  </si>
  <si>
    <t>Aakre S</t>
  </si>
  <si>
    <t>Environmental Policy and Governance</t>
  </si>
  <si>
    <t>Aakre, S. &amp; Rübbelke, D.T.G. 2010. Adaptation to climate change in the European union: efficiency versus equity considerations. Environmental Policy &amp; Governance. 20(3):159-179. Available: http://ezproxy.uct.ac.za/login?url=https://search.ebscohost.com/login.aspx?direct=true&amp;db=8gh&amp;AN=51109622&amp;site=ehost-live.</t>
  </si>
  <si>
    <t xml:space="preserve">EU climate policy based on reduction (mitigation) of greenhouse gas emissions is coupled with measures aimed at responding efﬁ ciently to the unavoidable consequences of climate change (adaptation). However, as the European Commission stated recently in its Green and White Papers on adaptation in Europe, there is still need to develop an overall EU adaptation strategy. Moreover, such a strategy should take into consideration both efﬁ ciency and equity concerns. In this article we propose a framework for EU adaptation policy that addresses the two concerns and which enables a transparent decision-making process. In the proposed scheme universal weightings of the individual policy objectives have to be agreed upon prior to actual decision-making. Copyright © 2010 John Wiley &amp; Sons, Ltd and ERP Environment. </t>
  </si>
  <si>
    <t>Basque Centre for Climate Change Bilbao (Spain)</t>
  </si>
  <si>
    <t>Index, Indicator(s)</t>
  </si>
  <si>
    <t>Climate finance, Policy, Vulnerability, Fiscal federalism, Basic needs, Ability-to-pay principle, Public good</t>
  </si>
  <si>
    <t>Regional</t>
  </si>
  <si>
    <t>European Union</t>
  </si>
  <si>
    <t xml:space="preserve">The metric is based off to objectives for allocating and distributing adaptation finance, these are efficiency (concerned with allocation) and equity (concerned with distribution). For equity, the authors focus on the vulnerability of countries within the EU to justify the distribution of funds from an EU policy level. They create a weighted index based on unemployment (rate of unemployment) and income per capita. </t>
  </si>
  <si>
    <t>The paper does not mention justice but looks to answer a distributive justice question -- using vulnerability to guide this answer. It does not really focus on procedural 'justice' per se but it does explore what level adaptation fund allocations should be made. It uses efficiency rather than equity to reason the procedural question.</t>
  </si>
  <si>
    <t>The paper does not define equity, but argues for the equitable allocation of adaptation funding. They see adaptation funding as a way to reduce income inequality between countries. Their main focus on equity is income and employment.</t>
  </si>
  <si>
    <t xml:space="preserve">Yes, the authors have weights for unemployment and income per capita, but express that such weights are subjective and would need to be decided by policymakers, thus not proposing and supporting a specific weight. They also highlight that a high employment in agricultural/tourism sector would show less vulnerability for the country, despite those areas being more vulnerable to climate change because of their reliance on a certain type of employment in a vulnerable sector. </t>
  </si>
  <si>
    <t>Ajibade I</t>
  </si>
  <si>
    <t>Ajibade, I. &amp; Adams, E.A. 2019. Planning principles and assessment of transformational adaptation: towards a refined ethical approach. Climate and Development. 11(10):850-862. Available: &lt;Go to ISI&gt;://WOS:000493842900002.</t>
  </si>
  <si>
    <t>The call for deliberate transformational adaptation (TA) has increased over the last decade. However, a challenge many planners face is the lack of clarity on the norms and principles for designing and implementing such adaptation and the ethical value systems for assessing their significance. This paper contributes to the debate on planning principles, strategies and values underpinning TA. Drawing on consequentialist and deontological value theories and a review of 147 journal articles, we explore the embedded ethics and the defining traits of TA. We found that utilitarian ethics informed both discourse and practice and the majority of papers published on TA focussed on scale of outcome, pathways and speed of change. Yet, this does little to address issues of justice, equity and sustainability which are compelling reasons for transforming current adaptation patterns. To address this problem, we propose a refined deontological framework that goes beyond the focus on the scale of change in material outcomes to changes in values and organizing principles that govern society. We offer eight guiding principles to aid planners in implementing this new framework but argue that ultimately, desired transformation occurs through collective design, intentionality and political negotiation.</t>
  </si>
  <si>
    <t>Department of Geography Portland State University (USA)</t>
  </si>
  <si>
    <t>Transformation, Sustainability, Risk, Rights-based approach, Consequentialism, Power, Deontology</t>
  </si>
  <si>
    <t xml:space="preserve">The metric is composed of 8 principles based on a deontological framework for transformative adaptation. These are: 1) participatory visioning and decision-making, 2) equity in power relations, 3) social learning &amp; experimentation, 4) avoid risk redistribution, 5) promote stewardship and ecosystem-based management, 6) foster flexible, decentralised and adaptive governance, 7) promote sustainable degrowth, and 8) take precautionary measures against maladaptation. The authors provide examples for how to implement these principles, as well as the main barriers to the principles. </t>
  </si>
  <si>
    <t>The authors do not define justice or mention climate justice. They state that according to deontology, justice principles are intrinsically good. The principles themselves cover a number of justice dimensions: the authors call for participation in visioning and decision-making as well as decentralised, flexible and adaptive governance which are all part of procedural justice. Establishing equity in power relations is about recognising structural inequalities and combatting power imbalances (recognitional justice). Recognitional justice is also incorporated into the recognition of plural knowlege systems. Distributive justice is implied in avoiding the redistribution of risk during adaptation. Finally, transformative justice is called for in promoting sustainable degrowth which requires displacing the market-based system with a new value system around non-material human and environmental fulfilment.</t>
  </si>
  <si>
    <t>The authors briefly mention gender, race and class inequalities when talking about their principle to avoid the redistribution of risk. Otherwise, equity is spoken of interchangeably with justice and the authors maintain that equity is also an intrinsically good principle. They see their framework as an opportunity to prioritise questions around equity in transformative adaptation.</t>
  </si>
  <si>
    <t xml:space="preserve">Not necessarily limitations, but rather barriers to the principles themselves. These including existing power imbalances, the feasibility of the principles (including cost and time), lack of political will, lack of rights and entitlement, lack of or limited resources (included financial), undervaluation of nature, path dependency, and more (all in Table 2. (p. 857)   </t>
  </si>
  <si>
    <t>Baer P</t>
  </si>
  <si>
    <t>Baer, P. 2013. The greenhouse development rights framework for global burden sharing: reflection on principles and prospects. WIREs: Climate Change. 4(1):61-71. Available: http://ezproxy.uct.ac.za/login?url=https://search.ebscohost.com/login.aspx?direct=true&amp;db=eih&amp;AN=84402645&amp;site=ehost-live.</t>
  </si>
  <si>
    <t>The Greenhouse Development Rights (GDRs) Framework is a proposal for a global climate agreement in which the obligations assigned to nations are based on a combination of responsibility (contribution to the problem) and capacity (ability to pay). A key feature of the GDRs framework is that it is modeled on the assignment of a 'right to development' to individuals, such that individuals with incomes below a 'development threshold' are nominally exempted from obligations to pay for mitigation and adaptation. Obligations for those 'over the threshold' are calculated in the same way for rich persons in poor countries and rich persons in rich countries. As income distribution within countries is taken into account and all countries have some wealthy people, all countries have a positive obligation to contribute to global mitigation and adaptation requirements, eliminating the sharp distinction between Annex I and non-Annex I countries. In the last few years, GDRs has become one of the most widely known of the many so-called burden-sharing frameworks that have been proposed. In this essay, one of the co-authors of the GDRs framework presents the framework's fundamental principles, describes its place in the larger discussion of burden-sharing and climate justice, and reflects on its prospects in the next phase of the global climate negotiations. Hopefully it will be helpful both to readers new to GDRs and to our existing supporters and critics. WIREs Clim Change 2013, 4:61-71. doi: 10.1002/wcc.201 For further resources related to this article, please visit the WIREs website. [ABSTRACT FROM AUTHOR] Copyright of WIREs: Climate Change is the property of Wiley-Blackwell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</si>
  <si>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Georgia Institute of Technology School of Public Policy (USA)</t>
  </si>
  <si>
    <t>Climate finance, Burden-sharing, Right to development, CBDR&amp;RC, Climate justice, Polluter-pays principle, Responsibility-capacity-vulnerability, Ability-to-pay principle, Cosmopolitan egalitarianism</t>
  </si>
  <si>
    <t xml:space="preserve">The Green Development Rights (GDR) framework is based on an index: the Responsibility and Capacity Indicator (RCI), which equally weighs two indicators related to responsibility and capacity in order to determine an equitable burden-sharing for climate change mitigation and funding for climate adaptation. It comes up with a percentage of "fair shares" for each country. Capacity is measured by per capita income and only includes income over a "development threshold" of $8500 per capita, purchasing power parity (PPP) adjusted. The developers of the framework use estimates of the income of individuals within a country (alongside the Gini coefficient to take into account inequality within countries) to arrive at the capacity indicator. They argue that capacity and responsibility should be about individuals, and that country fair shares are made of the summation of individual capacity and responsibility (in this way ensuring wealthy people in developing countries also contribute to climate responses). For responsibility, the indicator counts cumulative emissions of greenhouse gases (excluding CO2 from land-use change) and they exclude emissions below the development threshold. The two percentages from responsibility and capacity fair shares are averaged (with equal weights) to arrive at the RCI fair share for each country. </t>
  </si>
  <si>
    <t xml:space="preserve">According to Baer, climate justice is included in the framework because it advocates for the inclusion of both responsibility and capacity. The framework itself focuses on distributive justice as it seeks (and claims) to distribute the burdens of climate change fairly across nations. </t>
  </si>
  <si>
    <t xml:space="preserve">The paper talks about a fair share of climate change burdens as crucial to equity. It aims to be "to be fair enough to achieve the consent of all countries, while not imposing impractical burdens on countries who beneﬁt from the inequalities of the status quo." (p. 61).  It argues for a right to development of developing countries due to the inequality between them and developed countries who had the opportunity to industrialise, but it also maintains that the target for climate responses cannot be weakened and therefore burden-sharing (rather than resource-sharing) is required to both achieve climate objectives and ensure fair shares. The paper uses an inductive argument to claim that if the allocation is fair on the individual level, then it must be fair on the national level as summation of individual shares. </t>
  </si>
  <si>
    <t xml:space="preserve">Yes, the author highlights a number of critiques about the GDR framework, these include: 1) the subjectivity in choosing weights for capacity and responsibility (here, equally weighted) and for choosing a development threshold, 2) development is measured by only one index -&gt; growth in GDP, 3) the starting date for emissions counting is highly disputed, with the developers here choosing 1990 as acknowledgement for the harm of GHGs, 4) the framework has been criticised for demanding too much of industrialised countries or for being too complex, 5) but also that it is not fair enough, 6) the framework does not have a way to ensure that the poor people it attempts to exclude from placing burdens on, are actually excluded by their nations, 7) measuring development and capacity by income perpetuates the consumptive growth patterns that are part of our unsustainable circumstances, and 8) whether responsibility should only be about emissions created or also wealth gained from industrialisation. </t>
  </si>
  <si>
    <t>Betzold C</t>
  </si>
  <si>
    <t xml:space="preserve"> International Environmental Agreements</t>
  </si>
  <si>
    <t>Betzold, C. &amp; Weiler, F. Allocation of aid for adaptation to climate change: Do vulnerable countries receive more support? International Environmental Agreements-Politics Law and Economics. 17(1):17-36. Available: &lt;Go to ISI&gt;://WOS:000394315800002.</t>
  </si>
  <si>
    <t>Wealthy countries spend increasing amounts of aid to support adaptation to climate change in developing countries and have committed under the UN Framework Convention on Climate Change to prioritize adaptation aid to those "particularly vulnerable" to climate change. While research has started to track this aid, it has not yet examined its allocation across all donor and recipient countries. We thus do not know to what extent vulnerable countries indeed receive more support for adaptation. We address this research gap and ask: how does this commitment to prioritizing particularly vulnerable countries translate into actual adaptation aid allocation? To what extent do vulnerable countries receive more adaptation aid? We address these questions though a quantitative analysis of data from the Organization for Economic Cooperation and Development on bilateral adaptation aid from 2011 through 2014. In contrast to other studies, we find that vulnerability-or more precisely, vulnerability indicators-matter for adaptation aid allocation. Countries that are more exposed to climate change risks, such as extreme weather events or sea level rise, receive more adaptation aid, both on a per capita basis and as a percentage of all adaptation aid. These results indicate that collectively (even if not at the level of each individual donor) donors align their bilateral adaptation aid allocation with global promises.</t>
  </si>
  <si>
    <t>Institute for Development Policy and Management University of Antwerp (Belgium), University of Kent (UK)</t>
  </si>
  <si>
    <t>Climate finance, Vulnerability, Basic needs</t>
  </si>
  <si>
    <t xml:space="preserve">The authors focus on the allocation of adaptation aid by using vulnerability indicators to measure the flow of adaptation aid. The measure vulnerability to climate change in terms of exposure, sensitivity and adaptive capacity. For the latter two, they use the following indicators: 1) percentage of the population living below an elevation of 5m above sea level, 2) the Global Climate Risk Index which captures frequency and intensity of extreme weather events, based on already observable short-term consequences and measured by human and economic losses, and 3) the third sub-index of the Environmental Vulnerability Index which estimates vulnerability to future shocks (using 13 sub-indicators). Adaptive capacity is measured by gross domestic product (GDP) per capita in constant 2005 US dollars and the authors include a dummy variable for whether the countries are part of at least one of the Least Developed Countries (LDCs), Small Developing Island States (SIDS), or African countries. </t>
  </si>
  <si>
    <t xml:space="preserve">The paper focuses on the distribution of aid and claims that those most vulnerable should be prioritised in aid allocation for adaptation (distributive justice). </t>
  </si>
  <si>
    <t xml:space="preserve">Similarly to their mention of justice, the authors see adaptation aid distribution based on need and vulnerability as necessary for equity. </t>
  </si>
  <si>
    <t>Yes, the authors identify a number of limitations. These include: 1) the subjectivity of vulnerability indicators (including differing value systems and normative framings) and complexity of capturing vulnerability especially with quantitative metrics, 2) measuring aid flow is based on the OECD Creditor Reporting System which means relying on self-reported aid which might be over-reported, and 3) the only consider aid allocation to countries but not within countries, therefore not capturing whether the most vulnerable in the countries are receiving the aid.</t>
  </si>
  <si>
    <t>Boston J</t>
  </si>
  <si>
    <t>Policy Quarterly</t>
  </si>
  <si>
    <t>Boston, J. &amp; Lawrence, J. 2018. Funding Climate Change Adaptation the case for a new policy framework. Policy Quarterly. 14(2):40-49. Available: http://ezproxy.uct.ac.za/login?url=https://search.ebscohost.com/login.aspx?direct=true&amp;db=aph&amp;AN=129744592&amp;site=ehost-live.</t>
  </si>
  <si>
    <t>Adapting to climate change poses unprecedented technical, administrative and political challenges for which New Zealand's current planning, regulatory and funding frameworks are illequipped. Without reform, they will deliver neither efficient nor equitable outcomes. Indeed, they will encourage governmental delay, incentivise sub-optimal solutions, increase future burdens, and reduce societal resilience. For sound anticipatory governance, our current frameworks need reform. This article summarises the nature of the adaptation challenges facing New Zealand, outlines the problems with current policy settings, identifies principles and considerations that should guide the reform agenda, and reviews several policy options. On balance, we favour creating a new national institution mandated to fund or co-fund, in accordance with statutory criteria, the major costs of adaptation. [ABSTRACT FROM AUTHOR] Copyright of Policy Quarterly is the property of Victoria University of Wellington, Institute of Policy Studies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</si>
  <si>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School of Government Victoria University of Wellington (New Zealand), New Zealand Climate Change Research Institute Victoria University of Wellington (New Zealand)</t>
  </si>
  <si>
    <t>Climate finance, Policy, Risk, Polluter-pays principle</t>
  </si>
  <si>
    <t>New Zealand</t>
  </si>
  <si>
    <t>The framework is meant to guide policy and offers a principles of "Equitable burden-sharing" which is based on a number of dimensions of equity and social justice. These include: 1) fair opportunity requirement (people should not have to face the cost for harms they have no control over), 2) comparative justice or like treatment (cases that are alike should be treated alike), 3) material principles (cases which are different should be treated differently based on "considerations of need, the capacity to pay, and various notions of moral responsibility" (p. 45)), 4) outcome responsibility (public authorities should bear responsibility for their decisions and actions, and 5) remedial responsibility (if a harm is caused those responsible or those with capacity should remedy it). Later the authors also call for two elements of procedural justice in policy, these include general procedural fairness and transparency in revenue collection and allocation of funding.</t>
  </si>
  <si>
    <t>Distributive, Procedural, Intergenerational, Comparative justice</t>
  </si>
  <si>
    <t>The paper does not refer to climate justice, but talks of justice in general and just policy for adaptation aid in New Zealand. It refers to distributive justice through the distribution of responsibilities and ensuring those harmed (outside of their control) are protected/accounted for. It considers procedural justice briefly in fair procedures and transparency on finance. Intergenerational justice is also mentioned, ensuring that the costs are not left for future generations to bear.</t>
  </si>
  <si>
    <t xml:space="preserve">The authors maintain that New Zealand requires just policies to ensure an equitable distribution of the burdens of climate change. Their main principle is "equitable burden sharing" and is based on a number of equity and justice dimensions (summarised in the metrics response column). </t>
  </si>
  <si>
    <t>Campello Torres P H</t>
  </si>
  <si>
    <t>Environmental Justice</t>
  </si>
  <si>
    <t>Campello Torres, P.H., Leonel, A.L., de Araújo, G.P. &amp; Jacobi, P.R. 2020. Is the Brazilian national climate change adaptation plan addressing inequality? Climate and environmental justice in a global south perspective. Environmental Justice. 13(2):42-46. Available: https://www.scopus.com/inward/record.uri?eid=2-s2.0-85083887050&amp;doi=10.1089%2fenv.2019.0043&amp;partnerID=40&amp;md5=d9743de53335a8a39f318cefe5c9e38f.</t>
  </si>
  <si>
    <t>This article approaches the theme of climate change adaptation in Brazil and the need for interaction between an agenda of rights and justice within the framework of climate change public policies. To verify how climate justice and inequalities are expressed in this part of the Global South, a literature review was performed with selected descriptors referring to climate justice in Latin America. An analysis of the Brazilian National Adaptation Plan (NAP) was also made, taking it as a case study to verify if guidance exists to combat inequalities and climate change impact at once. The literature analysis has shown that studies on climate justice in Latin America are still scarce and present, mainly, a critical theory conception pointing towards capitalism and colonialism as the cause of climate problems, as well as the need for equitable distribution in terms of climate change. With the analysis of the Brazilian NAP, it was observed that the climate justice discourse has not yet been systematically incorporated. © Mary Ann Liebert, Inc.</t>
  </si>
  <si>
    <t>Energy and Environment Institute University of São Paulo (Brazil)</t>
  </si>
  <si>
    <t>Policy, Transformation, Vulnerability, Climate justice, Rights-based approach</t>
  </si>
  <si>
    <t>Brazil</t>
  </si>
  <si>
    <t>The authors analyse the Brazilian NAP based on the concept of climate justice. They call for the following principles to analyse climate justice in national policy: "Making sure that [it] is a community-based bottom-up process, strengthen[ing] community oversight, and making sure projects really get implemented in the way they were planning, incorporating distributive equity, historical responsibility and restorative justice, or a per capita equity approach to emission allowances, application of existing social rights to the problem of climate change" (p. 45-46)</t>
  </si>
  <si>
    <t>Distributive, Procedural, Restorative</t>
  </si>
  <si>
    <t xml:space="preserve">Yes, the authors talk about the injustice of climate impact on the global South, which contributed least to climate change. They also call for distributive justice that prioritises the poor and vulnerable, procedural justice in the empowering of local actors and just administrative processes, and restorative justice in terms of righting the harms felt by victims of climate justice. </t>
  </si>
  <si>
    <t>The authors speak of equity in terms of the unfair distribution of impact of climate change, particularly in the Global South and for vulnerable populations. They mention inequality both between Global North and Global South countries, and within Global South countries. They also specifically refer to poor populations and the need to centre them in climate adaptation policy decisions.</t>
  </si>
  <si>
    <t>Inequality, Class</t>
  </si>
  <si>
    <t>Chen C</t>
  </si>
  <si>
    <t>Mitigation and Adaptation Strategies for Global Change</t>
  </si>
  <si>
    <t>Chen, C., Hellmann, J., Berrang-Ford, L., Noble, I. &amp; Regan, P. 2018. A global assessment of adaptation investment from the perspectives of equity and efficiency. Mitigation and Adaptation Strategies for Global Change. 23(1):101-122. Available: https://www.scopus.com/inward/record.uri?eid=2-s2.0-85004140579&amp;doi=10.1007%2fs11027-016-9731-y&amp;partnerID=40&amp;md5=41e8019a0783ac2ee9b4c6de6de39567.</t>
  </si>
  <si>
    <t>Equity and efficiency should be considered when allocating resources for climate change adaptation. More than a decade after the Least Developed Countries Fund approved adaptation funds for 18 countries in 2003, it is possible to take the stock of investment data and to test empirically whether equity and efficiency have been factored into adaptation investment decision-making. To evaluate equity, one must determine if resources were distributed to areas of greatest need. Vulnerability assessments provide information on the global distribution of the need for adaptation. To evaluate efficiency, one must compare cost and benefit of an investment. Although it is difficult to assess ex-ante the cost and benefit of investment strategies, it is possible to measure efficient use of expenditures with readiness assessment, as a metric of capacity to deploy adaptation resources. We used vulnerability and readiness measures of the Notre Dame Global Adaptation Initiative (ND-GAIN) Country Index as proxies of equity and efficiency. This article quantitatively interrogates—through the lens of public fund allocation—the roles of vulnerability and readiness in shaping adaptation investment decisions. Our findings suggest that countries facing increasing impacts from climate change have received more adaptation investments from international sources than countries with less vulnerability. Further, international investments also preferentially flow to countries that are more ready to deploy adaptation resources. Since the most vulnerable countries are likely to be less ready for investment, our findings support the efforts to improve the investment potential of the most vulnerable countries by investing first to enhance their readiness, in order to unlock adaptation solutions. © 2016, Springer Science+Business Media Dordrecht.</t>
  </si>
  <si>
    <t>Notre Dame Global Adaptation Initiative University of Notre Dame (USA)</t>
  </si>
  <si>
    <t>Vulnerability</t>
  </si>
  <si>
    <t xml:space="preserve">The metric is based on an index of vulnerability, based on ND-GAIN's Country Index. The indicators aggregated to create the index are based on 6 sectors across three dimensions of vulnerability: exposure, sensitivity, and adaptive capacity. The 6 sectors are 1) food, 2) water, 3) health, 4) ecosystem services, 5) human habitat, and 6) infrastructure and they are each composed of 6 sub-indicators. </t>
  </si>
  <si>
    <t xml:space="preserve">While the paper does not make any references to justice, it is concerned with the equitable distribution of adaptation finance to vulnerable countries. Though it considers both equity and efficiency (measured by readiness) in terms of the allocation of adaptation finance. </t>
  </si>
  <si>
    <t xml:space="preserve">The authors argue that and equitable allocation of adaptation finance should go to countries who will face the most harm from climate change and, therefore, the most vulnerable countries. </t>
  </si>
  <si>
    <t xml:space="preserve">Yes, the one limitation mentioned is the availability of data to measure vulnerability (and readiness). </t>
  </si>
  <si>
    <t>Chuku C</t>
  </si>
  <si>
    <t>Chuku, C.A. 2010. Pursuing an integrated development and climate policy framework in Africa: Options for mainstreaming. Mitigation and Adaptation Strategies for Global Change. 15(1):41-52. Available: https://www.scopus.com/inward/record.uri?eid=2-s2.0-73649129164&amp;doi=10.1007%2fs11027-009-9203-8&amp;partnerID=40&amp;md5=9910e02f6b29e784f4b7696a3543a309.</t>
  </si>
  <si>
    <t>Climate change presents a major threat to the prospects for sustained economic development in Africa. In spite of this, climate change concerns do not feature prominently in the implementation of national and regional development programmes. The present paper identifies the likely trade-offs and synergies that may emerge from an integrated 'development-climate' approach to policy making. Also, the paper presents the case for the formulation and evaluation of an integrated policy approach based on four principle criteria, including; long-term environmental effectiveness, equity considerations, cost-effectiveness and the institutional compatibility of the policy combinations. What is more? The paper suggests specific options for mainstreaming climate change adaptation and mitigation in various sectoral development agenda such as; agricultural intensification, poverty eradication, rural development, urban renewal, energy security of supply and trade. Given the wide divergence of socio-economic systems and the peculiar challenges faced by individual countries in the continent, further research is required on robust country-specific strategies for pursuing an integrated development-climate policy framework. © Springer Science+Business Media B.V. 2009.</t>
  </si>
  <si>
    <t>Department of Economics University of Uyo (Nigeria)</t>
  </si>
  <si>
    <t>Policy, Vulnerability, Sustainability, Risk, Responsibility-capacity-vulnerability, Millennium Development Goals, Climate compatible development</t>
  </si>
  <si>
    <t>Continental</t>
  </si>
  <si>
    <t>Africa</t>
  </si>
  <si>
    <t xml:space="preserve">The paper highlights equity considerations for mainstreaming climate change into development. It focuses on both the outcomes and processes of distribution considerations. These are: "Outcomes in terms of the distribution of impacts and processes in terms of the distribution of responsibilities." (p. 45). It also mentions the principles of responsibility, capacity and need for distribution. The author also calls for the integration of plural knowledge systems in education in order to ensure participatory and equitable adaptation strategies. </t>
  </si>
  <si>
    <t>The paper does not refer to climate justice specifically, but references distributive justice in terms of the distribution of impacts and responsibilities. It also implies recognitional justice in the integration of plural knowledge systems in climate change education, as well as call for participatory approaches (procedural justice). Finally, it makes a brief reference to intergenerational justice, calling for sustainable development policies that consider intergenerational impacts.</t>
  </si>
  <si>
    <t xml:space="preserve">The paper makes brief reference to taking gender issues into account in policy, and also the focus on development and poverty eradication that aligns with climate change strategies refers to class inequalities. Chuku maintains that equity is about the improvement of general socio-economic welfare, rather than the improvement of individuals. He also states that equity is necessary to legitimise adaptation and development processes. His main argument revolves around the need to main stream climate change policy with development to ensure equity. </t>
  </si>
  <si>
    <t>Gender, Class</t>
  </si>
  <si>
    <t>Yes, mostly the subjective nature of equity and how policymakers and the populace might have different views on what equity looks like in development/climate change actions.</t>
  </si>
  <si>
    <t>Ciplet D</t>
  </si>
  <si>
    <t>Global Environmental Politics</t>
  </si>
  <si>
    <t>Ciplet, D., Roberts, J.T. &amp; Khan, M. 2013. The Politics of International Climate Adaptation Funding: Justice and Divisions in the Greenhouse. Global Environmental Politics. 13(1):49-68. Available: http://ezproxy.uct.ac.za/login?url=https://search.ebscohost.com/login.aspx?direct=true&amp;db=eih&amp;AN=85110514&amp;site=ehost-live.</t>
  </si>
  <si>
    <t>Finance for developing countries to adapt to the adverse impacts of climate change now tops the international climate negotiation agenda. In this article, we first assess how adaptation finance came to the top of the agenda. Second, drawing upon Amartya Sen's (2010) "realization-focused comparison" theory of justice, we develop a definition of adaptation finance justice based upon the texts of the 1992 UNFCCC and its subsidiary bodies. From this perspective, we assess three main points of contention between countries on both sides of the North-South divide: The Gap in raising the funds, The Wedge in their distribution, and The Dodge in how they are governed. Overall, we argue that while some ambiguity exists, the decisions of the UNFCCC provide a strong basis for a justice-oriented approach to adaptation finance. However, in practice, adaptation finance has reflected developed country interests far more than the principles of justice adopted by Parties. [ABSTRACT FROM AUTHOR] Copyright of Global Environmental Politics is the property of MIT Press and its content may not be copied or emailed to multiple sites or posted to a listserv without the copyright holder's express written permission. However, users may print, download, or email articles for individual use. This abstract may be abridged. No warranty is given about the accuracy of the copy. Users should refer to the original published version of the material for the full abstract. (Copyright applies to all Abstracts.)</t>
  </si>
  <si>
    <t>Not stated (USA)</t>
  </si>
  <si>
    <t>Climate finance, Policy, CBDR&amp;RC, Capabilities, Vulnerability, Realisation-focused comparison theory, Power</t>
  </si>
  <si>
    <t>The authors use references to justice from UNFCCC to support the definition of just adaptation finance that includes a number of principles. The definition is: "Adaptation Finance Justice requires that developed country Parties take precautionary measures to assist developing countries to adapt to climate impacts by providing adequate, scaled up, predictable, balanced and new and additional adaptation finance, with priority to those Parties that are particularly vulnerable. Action should be taken on the basis of equity and in accordance with the principles of common but differentiated responsibility and respective capabilities and should follow a country-driven, gender-sensitive, participatory and fully transparent approach, taking into consideration vulnerable groups, communities and ecosystems" (p. 55) They also highlight 6 specific principles from the UNFCCC (that are in this definition): 1) balance (adaptation treated with the same priority as mitigation), 2) climate system needs to be protected for present and future generations and according to CBDR&amp;RC, 3) precaution (prevention and minimisation of of climate change impacts), 4) predictable, adequate, new and additional (adaptation finance needs to be scaled up), 5) needs-based targeting of funds (funds targeted at those particularly vulnerable), and 6) transparent, recipient and science-led allocation and governance considers especially vulnerable groups (country-driven, gender-sensitive, participatory and transparent approach based on traditional and indigenous knowledge)</t>
  </si>
  <si>
    <t>Distributive, Procedural, Intergenerational</t>
  </si>
  <si>
    <t xml:space="preserve">The paper focuses mostly on distributive and procedural justice, and takes Sen's approach to justice (Realisation-focused comparative justice) to develop a definition for just adaptation finance (the definition is the metric). It splits distribution into both "a gap" (raising the funds needed) and "a wedge" (who is prioritised in receiving funds), as well as this idea of "a dodge" which deals with just institutional governance (procedures). Part of the principles for just adaptation finance includes protecting the climate system for future generations (intergenerational justice). The authors also highlight that those who have contributed the least to climate change, are also those most vulnerable to its impacts.  </t>
  </si>
  <si>
    <t>The authors argue that just adaptation finance action should be taken on the basis of equity (which could be construed as a bit of a circular argument without defining equity). They also call for gender-sensitive and participatory approaches which include women and indigenous people. Equity is also considered in terms of CBDR&amp;RC.</t>
  </si>
  <si>
    <t>Inequality, Gender, Race</t>
  </si>
  <si>
    <t xml:space="preserve">Yes, two main limitations are about the definition in general and the authors choosing to develop a more ambiguous and general definition in order to ensure breadth, but losing out on implementation details and strict criteria. The second limitation highlighted is the subjectivity and lack of agreement on how to measure vulnerability and assess country needs for adaptation funding. This is due to both the normative/subjective nature of doing so and the complexity of understanding vulnerability and its multiple dimensions. </t>
  </si>
  <si>
    <t>Cui L</t>
  </si>
  <si>
    <t xml:space="preserve"> Journal of Systems Science and Systems Engineering</t>
  </si>
  <si>
    <t>Cui, L.B., Zhu, L., Springmann, M. &amp; Fan, Y. 2014. Design and analysis of the green climate fund. Journal of Systems Science and Systems Engineering. 23(3):266-299. Available: https://www.scopus.com/inward/record.uri?eid=2-s2.0-84919794685&amp;doi=10.1007%2fs11518-014-5250-0&amp;partnerID=40&amp;md5=4611a4de94936b74c6154264e8b8244c.</t>
  </si>
  <si>
    <t>The Green Climate Fund (GCF) has been one of the core issues of the world climate summits under the United Nations Framework Convention on Climate Change (UNFCCC) in recent years. However, the GCF has not progressed smoothly, and currently there are no satisfactory schemes for raising and distributing the fund. This paper first discusses how to finance the GCF among Annex II countries. It introduces the’ preference score compromises’ (PSC) approach which is based on environmental responsibility and economic capacity, with historical emissions as an indicator for environmental responsibility and GDP as indicator for economic capacity. The results show that the United States and the European Union are the two largest contributors to the GCF, sponsoring more than 80% of the funds. Second, we discuss how to allocate the funds among non-Annex II parties. The ‘adaptation needs’ (AN) approach, which takes account of economic strength and climate damages, is proposed to achieve the adaptation purpose of the GCF, and the results reveal that African countries with high levels of climate vulnerability could get most funds, with a share of almost 30%. Regarding the mitigation purpose of the GCF, this research introduces two approaches: the ‘carbon reduction contribution’ (CC) approach and the ‘incremental cost’ (IC) approach. Both approaches could achieve significant reductions in carbon emissions in non-Annex II parties, whereas the latter may provide limited adaptation finance but result in more mitigation effects. This paper also develops a method to combine abatement efficiency and adaptation fairness of the GCF, and we find that with an equal split between the AN and CC (or AN and IC) approaches, the amount of USD 100 billion could finance an emissions reduction of 1613 MtCO2 (2477 MtCO2), while allocating USD 16 (or USD 9) per capita for adaptation in non-Annex II parties. The schemes proposed may be useful for promoting the development of the GCF in the future. © 2014, Systems Engineering Society of China and Springer-Verlag Berlin Heidelberg.</t>
  </si>
  <si>
    <t>Center for Energy and Environmental Policy Research Institute of Policy and Management Chinese Academy of Sciences (China)</t>
  </si>
  <si>
    <t>Climate finance, Burden-sharing, CBDR&amp;RC, Vulnerability, Polluter-pays principle, Responsibility-capacity-vulnerability</t>
  </si>
  <si>
    <t xml:space="preserve">The paper uses a responsibility-capacity-vulnerability metric for assessing fair share in contributions to and distribution of adaptation finance. The responsibility (historic CO2 emissions) and capacity (GDP) indicators are combined into a percentage of fair shares index using a "preference score comprises" (PSC) method where country populations are used as votes for either taking the historic responsibility or the capacity approach (vote is for the one which reduces their share) to create a combined percentage that takes into account national preferences. To assess vulnerability, the paper creates an adaptation-need index which combines regional GDP and regional climate losses, into a formula where self-adaptation capability = GDP/climate damages. The authors use the Climate Risk Index by German Watch as their data for climate damages. The authors use the responsibility-capacity index for Annex II countries and the adaptation-needs index for non-Annex II countries. </t>
  </si>
  <si>
    <t xml:space="preserve">The paper only considers distributive justice as it tries to answer questions about burden-sharing and recipient distribution (based on the Kyoto Protocol differentiation between Annex II and non-Annex II countries). They use the polluter-pays principle to advocate for using historic responsibility as a measure for burden sharing. </t>
  </si>
  <si>
    <t xml:space="preserve">The authors argue that there needs to be an equitable way to distribute adaptation funds from the Green Climate Fund and that a fair distribution is based on adaptation needs of countries. While they mention that this includes financial support and technology transfer, their metric focuses on the former only. They also argue for the dual use of equity and efficiency in allocating funds. </t>
  </si>
  <si>
    <t xml:space="preserve">Yes, they do not argue for a particular starting point in measuring historical responsibility and rather just state that this is contested. They also use regional data and then downscale this with estimates due to missing emission data for some countries. Additionally, they highlight that estimating climate damage is complex and they use existing indices (but do not provide reasons for the specific index chosen or explain how it works). They also mention that their framework is based on academic research and not necessarily political feasibility. They admit that some of their indicators simplify responsibility, capacity and vulnerability. Another limitation is that absence of long-term assessment of their framework. And,  finally, they raise that the PSC ("preference score comprises") method and existing data used may result in evaluation biases.  </t>
  </si>
  <si>
    <t>De Cian E</t>
  </si>
  <si>
    <t>Environmental Research Letters</t>
  </si>
  <si>
    <t>De Cian, E., Hof, A.F., Marangoni, G., Tavoni, M. &amp; Van Vuuren, D.P. 2016. Alleviating inequality in climate policy costs: An integrated perspective on mitigation, damage and adaptation. Environmental Research Letters. 11(7). Available: https://www.scopus.com/inward/record.uri?eid=2-s2.0-84979966779&amp;doi=10.1088%2f1748-9326%2f11%2f7%2f074015&amp;partnerID=40&amp;md5=252f8faad6f6133888b3c729e61da92c.</t>
  </si>
  <si>
    <t>Equity considerations play an important role in international climate negotiations. While policy analysis has often focused on equity as it relates to mitigation costs, there are large regional differences in adaptation costs and the level of residual damage. This paper illustrates the relevance of including adaptation and residual damage in equity considerations by determining how the allocation of emission allowances would change to counteract regional differences in total climate costs, defined as the costs of mitigation, adaptation, and residual damage. We compare emission levels resulting from a global carbon tax with two allocations of emission allowances under a global cap-and-trade system: one equating mitigation costs and one equating total climate costs as share of GDP. To account for uncertainties in both mitigation and adaptation, we use a model-comparison approach employing two alternative modeling frameworks with different damage, adaptation cost, and mitigation cost estimates, and look at two different climate goals. Despite the identified model uncertainties, we derive unambiguous results on the change in emission allowance allocation that could lessen the unequal distribution of adaptation costs and residual damages through the financial transfers associated with emission trading. © 2016 IOP Publishing Ltd.</t>
  </si>
  <si>
    <t xml:space="preserve">Fondazione Eni Enrico Mattei and Centro Euro-Mediterraneo sui Cambiamenti Climatici (Italy) </t>
  </si>
  <si>
    <t>Climate finance, Policy, Global cap-and-trade regime, Loss and damage</t>
  </si>
  <si>
    <t xml:space="preserve">The authors here aimed to show that considering adaptation (and residual damages) was necessary for an equitable distribution of climate finance (under a global cap-and-trade regime), rather than the dominant focus only on mitigation costs. Their metric is based on two Integrated Assessment Models which estimate mitigation, adaptation, and residual damages (FAIR and WITCH): " Both models describe the interactions between energy, land use, climate change, and the economy. They both use aggregate adaptation cost curves and simple damage functions that relate global mean temperature increase above pre-industrial levels to change in regional economic production (GDP)." (p. 2) In this way, the authors assess economic damages of climate change impacts on countries, where categories such as settlements and ecosystems are valued based on "willingness-to-pay", and then maintain that total climate costs (mitigation, adaptation and residual damages) should be equally distributed per unit of GDP across regions through an emission allowance allocation scheme. </t>
  </si>
  <si>
    <t xml:space="preserve">The paper speaks mostly about equity and does not mention justice, however aims to propose a fair distribution of climate costs, invoking distributional justice. </t>
  </si>
  <si>
    <t>The authors do not define equity, only call for equity considerations in the fair distribution of climate costs, and maintain that their proposal is a fairer way to distribute costs.</t>
  </si>
  <si>
    <t>Yes, the authors mention the lack of consistent models for estimating climate impacts and adaptation costs at both national and regional scales. This is combined with the issue of models which show very different results across some regions. Finally, their model assumes a global cap-and-trade system would be in place by 2020 as the system for distributing climate costs.</t>
  </si>
  <si>
    <t>Dellink R</t>
  </si>
  <si>
    <t>Dellink, R., den Elzen, M., Aiking, H., Bergsma, E., Berkhout, F., Dekker, T. &amp; Gupta, J. 2009. Sharing the burden of financing adaptation to climate change. Global Environmental Change-Human and Policy Dimensions. 19(4):411-421. Available: &lt;Go to ISI&gt;://WOS:000271613100004.</t>
  </si>
  <si>
    <t>Climate change may cause most harm to countries that have historically contributed the least to greenhouse gas emissions and land-use change. This paper identifies consequentialist and non-consequentialist ethical principles to guide a fair international burden-sharing scheme of climate change adaptation costs. We use these ethical principles to derive political principles - historical responsibility and capacity to pay - that can be applied in assigning a share of the financial burden to individual countries. We then propose a hybrid 'common but differentiated responsibilities and respective capabilities' approach as a promising starting point for international negotiations on the design of burden-sharing schemes. A numerical assessment of seven scenarios shows that the countries of Annex I of the United Nations Framework Convention on Climate Change would bear the bulk of the costs of adaptation, but contributions differ substantially subject to the choice of a capacity to pay indicator. The contributions are less sensitive to choices related to responsibility calculations, apart from those associated with land-use-related emissions. Assuming costs of climate adaptation of USD 100 billion per year, the total financial contribution by the Annex I countries would be in the range of USD 65-70 billion per year. Expressed as a per capita basis, this gives a range of USD 43-82 per capita per year. (C) 2009 Elsevier Ltd. All rights reserved.</t>
  </si>
  <si>
    <t>Institute for Environmental Studies VU University (Netherlands)</t>
  </si>
  <si>
    <t xml:space="preserve">Climate finance, Burden-sharing, International law, Policy, CBDR&amp;RC, Vulnerability, Polluter-pays principle, No harm principle, Responsibility-capacity-vulnerability, Precautionary principle, Deontology, Consequentialism, </t>
  </si>
  <si>
    <t xml:space="preserve">The metric is overall an index based on both responsibility and capacity-to-pay for adaptation finance on an international scale. It explores a number of indicators and parameters to measure both historic responsibility and capacity. The parameters include the following dimensions: 1) basic needs which is either full responsibility (taking into account all emissions) or limited responsibility (all emissions minus a basic needs allowance for emissions), 2) causal attribution these are emissions from production or from consumption (less data available for the latter), 3) gas max (the authors use three GHGs that account for the majority of CO2,CH4 and N2O), 4) climate change (cumulative GHG emissions or temperature change), 5) all industries (including land-use and land-use change) or only energy and industry (note the equity dimension of including land use, above just the uncertainty in data, which is the colonial impact on land and therefore responsibility is in colonising countries rather than the country itself where the land was changed), and 5) timeframes (attribution start date and end date, and evaluation date -- estimating future emissions is the consideration here).  The default case from the authors is: historical contribution to warming (temp change), including all GHG emission from 1900 and full responsibility. For the capacity-to-pay indicator, the authors use the "system of financial contributions of individual member states to the United Nations" (p. 414). The index is created through an equal weighting of responsibility and capacity. </t>
  </si>
  <si>
    <t xml:space="preserve">The authors characterise their metric under burden-sharing for adaptation finance where a fair distribution is allocating responsibility to richer countries to (partially) fund adaptation in poorer countries. They pose the following distributive justice questions: "Who is responsible for causing the climate change problem? Who should be held responsible for possible damages that result? Should those responsible for contributing to damage compensate those who suffered them? Should they assist in helping them to adapt so as to reduce these damages? What would be a fair division of liability and compensation? What is the capacity of countries to contribute to international financing?" (p. 411-412). They provide a framework based on consequentialist (outcomes-based) and non-consequentialist (moral obligations) for distribution which results in a responsibility-capacity index. </t>
  </si>
  <si>
    <t xml:space="preserve">Equity/fairness are not defined, but used as the overarching principles for the framework. In a flow chart, these principles then lead to ethical theories of consequentialism and non-consequentialism, which, respectively, lead to political frameworks of responsibility and capacity-to-pay, which results in the guiding policy of CBDR&amp;RC. </t>
  </si>
  <si>
    <t xml:space="preserve">Yes, the limitations are mostly discussed in terms of the variety of parameters that can be used to measure historic responsibility. The authors test out different parameters and conduct a number of sensitivity analyses in order to assess burden-sharing frameworks are marginally or very different from one another based on the chosen parameters. The limitations they highlight are: 1) the lasting effect of emissions which makes it difficult to disentangle the impact of current emissions vs. past emissions, 2) the limited data available for emissions from consumed goods (as opposed to produced goods), 3) how to measure climate damages/impacts raises questions of what is valued, 4) previously mentioned, the colonial impact on land use change which changes who is responsible for emissions from land-use change. </t>
  </si>
  <si>
    <t>Dulal H B</t>
  </si>
  <si>
    <t>Dulal, H.B., Shah, K.U. &amp; Ahmad, N. 2009. Social equity considerations in the implementation of caribbean climate change adaptation policies. Sustainability. 1(3):363-383. Available: https://www.scopus.com/inward/record.uri?eid=2-s2.0-84866377501&amp;doi=10.3390%2fsu1030363&amp;partnerID=40&amp;md5=ad7f074f5d698e42300f89174bc56b48.</t>
  </si>
  <si>
    <t>As the Small Island Developing States of the Caribbean prepare to take climate change adaptation measures, there is a distinct possibility that the most vulnerable groups, especially the poor, women, indigenous, elderly, and children in rural and coastal communities are at risk of being marginalized. It is necessary to take into consideration the adaptation needs of these groups that are likely to be disproportionately affected due to inherent structural and social disparities. In this paper we focus on the need to ensure inclusion and social equity in adaptation planning as climate change issues disproportionately impact health, settlement, and livelihoods of these vulnerable groups. We also focus on climate change potential impacts on tourism, agriculture and fisheries sectors, which are the major economic drivers of these island states. Based on Caribbean region wide observations, we recommend priority areas including increasing community participation, local initiatives and filling critical socio-economic and livelihood data gaps, which policy makers need to focus on and incorporate in their climate change adaptation plans in order to ensure effective and equitable climate change adaptation. © 2009 by the authors.</t>
  </si>
  <si>
    <t>Social Development Department The World Bank Washington DC (USA)</t>
  </si>
  <si>
    <t>Climate finance, Policy, Vulnerability, Sustainability, Rights-based approach</t>
  </si>
  <si>
    <t>Caribbean</t>
  </si>
  <si>
    <t xml:space="preserve">The metric is based on three principals for social equity in adaptation for the Caribbean region: 1) increase community participation mechanisms in policy development (this includes: "the early, active and continual involvement of all stakeholders; the incorporation of the views and opinions of individuals as well as stakeholder groups; provision of information to allow stakeholders to form opinions and make decisions; accommodation for the inequities in power among stakeholders; respect for the process and the decisions that are reached" (p. 376-377) and "organizational structures that foster stakeholder involvement in management; supportive policy frameworks; and well-informed participants, who are committed to the process, agree with its design, and accept its outcomes" (p. 377)), 2) strengthen institutional capacity (this includes: "Policies must emphasize improving human skills through education and training; promoting democratic values, institutions, and practices; improving employment opportunities; improving access to resources and social services, particularly of the poor and the disadvantaged; increasing income generation opportunities; and improving health car" (p. 378), and 3) develop and measure indicators of community adaptation to climate change (this is about ensuring disaggregated measurements for different vulnerable groups and ensuring context-specific adaptation planning). </t>
  </si>
  <si>
    <t xml:space="preserve">Equity is defined in terms of justice in the paper. The authors focus on social justice, and in particular distributive and procedural justice. They call for the access to social goods and services, as well as fair policy outcomes for all groups and individuals (distributive justice) and for fair processes, management and effective and inclusive policy mechanisms (procedural justice). Recognitional justice is briefly implied in acknowledging existing structural inequities. </t>
  </si>
  <si>
    <t xml:space="preserve">The authors see climate change as an equity issue because of the disproportionate impact on poor and vulnerable populations, who are also least responsible for climate change. They define social equity as follows: "Social equity involves fair, just and equitable management of all institutions serving the public directly or by contract, and the fair, just and equitable distribution of public services, and implementation of public policy, and the commitment to promote fairness, justice and equity in the formation of public policy." (p. 365). They also see the operationalisation of equity in four primary areas: 1) access to due process, equal protection by law and of rights, 2) access to goods and services, 3) quality of goods and services in a democratically managed system, and 4) policy outcomes that have equal impact on all groups and individuals. They focus on inequality, and specifically vulnerable populations such as the poor, women, children, the elderly, and indigenous communities. They also mention the inequality between countries, not only within countries.  </t>
  </si>
  <si>
    <t>Yes, while they provide recommendations for effective participation, they do highlight that what participation entails is differently understood/perceived and there is official resistance to some forms of participation. They also highlight two gaps in understanding the role of institutions in climate change, these are: 1) "theories of adaptation to frame policy debate" and 2) "comparative studies of role of institutions in adaptation policy intervention" (p. 377)</t>
  </si>
  <si>
    <t>Fussel, H.M. 2010. How inequitable is the global distribution of responsibility, capability, and vulnerability to climate change: A comprehensive indicator-based assessment. Global Environmental Change-Human and Policy Dimensions. 20(4):597-611. Available: &lt;Go to ISI&gt;://WOS:000284436800008.</t>
  </si>
  <si>
    <t>Schlosberg, D. 2012. Climate Justice and Capabilities: A Framework for Adaptation Policy. Ethics &amp; International Affairs. 26(4):445-461. Available: &lt;Go to ISI&gt;://WOS:000316381200004.</t>
  </si>
  <si>
    <t>QUALITATIVE APPRAISAL</t>
  </si>
  <si>
    <t>PRINCIPLES SCORE</t>
  </si>
  <si>
    <t>METRIC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</si>
</sst>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7" x14ac:knownFonts="1">
    <font>
      <sz val="10"/>
      <color rgb="FF000000"/>
      <name val="Arial"/>
      <scheme val="minor"/>
    </font>
    <font>
      <sz val="10"/>
      <color theme="1"/>
      <name val="Arial"/>
      <family val="2"/>
      <scheme val="minor"/>
    </font>
    <font>
      <u/>
      <sz val="10"/>
      <color rgb="FF0000FF"/>
      <name val="Arial"/>
      <family val="2"/>
    </font>
    <font>
      <sz val="10"/>
      <color rgb="FF000000"/>
      <name val="Arial"/>
      <family val="2"/>
    </font>
    <font>
      <b/>
      <sz val="10"/>
      <color theme="1"/>
      <name val="Arial"/>
      <family val="2"/>
      <scheme val="minor"/>
    </font>
    <font>
      <sz val="10"/>
      <color rgb="FF000000"/>
      <name val="Arial"/>
      <family val="2"/>
      <scheme val="minor"/>
    </font>
    <font>
      <b/>
      <sz val="10"/>
      <color rgb="FF000000"/>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1" fillId="0" borderId="0" xfId="0" applyNumberFormat="1" applyFont="1"/>
    <xf numFmtId="0" fontId="2" fillId="0" borderId="0" xfId="0" applyFont="1"/>
    <xf numFmtId="2" fontId="1" fillId="0" borderId="0" xfId="0" applyNumberFormat="1" applyFont="1"/>
    <xf numFmtId="0" fontId="4" fillId="0" borderId="0" xfId="0" applyFont="1"/>
    <xf numFmtId="0" fontId="1" fillId="0" borderId="0" xfId="0" applyFont="1" applyFill="1"/>
    <xf numFmtId="0" fontId="4" fillId="0" borderId="0" xfId="0" applyFont="1" applyFill="1"/>
    <xf numFmtId="0" fontId="5" fillId="0" borderId="0" xfId="0" applyFont="1" applyFill="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N41"/>
  <sheetViews>
    <sheetView tabSelected="1" workbookViewId="0">
      <pane xSplit="1" topLeftCell="B1" activePane="topRight" state="frozen"/>
      <selection pane="topRight" activeCell="C15" sqref="C15"/>
    </sheetView>
  </sheetViews>
  <sheetFormatPr baseColWidth="10" defaultColWidth="12.6640625" defaultRowHeight="15.75" customHeight="1" x14ac:dyDescent="0.15"/>
  <cols>
    <col min="1" max="1" width="30" customWidth="1"/>
    <col min="2" max="35" width="18.83203125" customWidth="1"/>
    <col min="36" max="37" width="18.83203125" style="8" customWidth="1"/>
    <col min="38" max="45" width="18.83203125" customWidth="1"/>
  </cols>
  <sheetData>
    <row r="1" spans="1:40" s="9" customFormat="1" ht="15.75" customHeight="1" x14ac:dyDescent="0.15">
      <c r="A1" s="5" t="s">
        <v>4</v>
      </c>
      <c r="B1" s="5" t="s">
        <v>0</v>
      </c>
      <c r="C1" s="5" t="s">
        <v>1</v>
      </c>
      <c r="D1" s="5" t="s">
        <v>2</v>
      </c>
      <c r="E1" s="5" t="s">
        <v>3</v>
      </c>
      <c r="F1" s="5" t="s">
        <v>4</v>
      </c>
      <c r="G1" s="5" t="s">
        <v>5</v>
      </c>
      <c r="H1" s="5" t="s">
        <v>6</v>
      </c>
      <c r="I1" s="5" t="s">
        <v>7</v>
      </c>
      <c r="J1" s="5" t="s">
        <v>8</v>
      </c>
      <c r="K1" s="5" t="s">
        <v>9</v>
      </c>
      <c r="L1" s="5" t="s">
        <v>10</v>
      </c>
      <c r="M1" s="5" t="s">
        <v>11</v>
      </c>
      <c r="N1" s="5" t="s">
        <v>472</v>
      </c>
      <c r="O1" s="5" t="s">
        <v>12</v>
      </c>
      <c r="P1" s="5" t="s">
        <v>13</v>
      </c>
      <c r="Q1" s="5" t="s">
        <v>14</v>
      </c>
      <c r="R1" s="5" t="s">
        <v>15</v>
      </c>
      <c r="S1" s="5" t="s">
        <v>16</v>
      </c>
      <c r="T1" s="5" t="s">
        <v>17</v>
      </c>
      <c r="U1" s="5" t="s">
        <v>18</v>
      </c>
      <c r="V1" s="5" t="s">
        <v>19</v>
      </c>
      <c r="W1" s="5" t="s">
        <v>20</v>
      </c>
      <c r="X1" s="5" t="s">
        <v>21</v>
      </c>
      <c r="Y1" s="5" t="s">
        <v>22</v>
      </c>
      <c r="Z1" s="5" t="s">
        <v>23</v>
      </c>
      <c r="AA1" s="5" t="s">
        <v>24</v>
      </c>
      <c r="AB1" s="5" t="s">
        <v>474</v>
      </c>
      <c r="AC1" s="5" t="s">
        <v>473</v>
      </c>
      <c r="AD1" s="5" t="s">
        <v>25</v>
      </c>
      <c r="AE1" s="5" t="s">
        <v>26</v>
      </c>
      <c r="AF1" s="5" t="s">
        <v>27</v>
      </c>
      <c r="AG1" s="5" t="s">
        <v>28</v>
      </c>
      <c r="AH1" s="5" t="s">
        <v>29</v>
      </c>
      <c r="AI1" s="5" t="s">
        <v>30</v>
      </c>
      <c r="AJ1" s="7" t="s">
        <v>31</v>
      </c>
      <c r="AK1" s="7" t="s">
        <v>32</v>
      </c>
      <c r="AL1" s="5" t="s">
        <v>33</v>
      </c>
      <c r="AM1" s="5" t="s">
        <v>34</v>
      </c>
    </row>
    <row r="2" spans="1:40" ht="15.75" customHeight="1" x14ac:dyDescent="0.15">
      <c r="A2" s="1" t="s">
        <v>37</v>
      </c>
      <c r="B2" s="2">
        <v>44610.718099155092</v>
      </c>
      <c r="C2" s="1" t="s">
        <v>35</v>
      </c>
      <c r="D2" s="1">
        <v>2017</v>
      </c>
      <c r="E2" s="1" t="s">
        <v>36</v>
      </c>
      <c r="F2" s="1" t="s">
        <v>37</v>
      </c>
      <c r="G2" s="1" t="s">
        <v>38</v>
      </c>
      <c r="H2" s="1" t="s">
        <v>39</v>
      </c>
      <c r="I2" s="1" t="s">
        <v>40</v>
      </c>
      <c r="J2" s="1">
        <v>0.79</v>
      </c>
      <c r="K2" s="1">
        <v>0.5</v>
      </c>
      <c r="L2" s="1">
        <v>0.86</v>
      </c>
      <c r="M2" s="1">
        <v>0.2</v>
      </c>
      <c r="N2" s="4">
        <f>SUM(J2:M2)/4</f>
        <v>0.58750000000000002</v>
      </c>
      <c r="O2" s="1" t="s">
        <v>41</v>
      </c>
      <c r="P2" s="1" t="s">
        <v>42</v>
      </c>
      <c r="W2" s="1">
        <v>1</v>
      </c>
      <c r="X2" s="1">
        <v>1</v>
      </c>
      <c r="Y2" s="1">
        <v>1</v>
      </c>
      <c r="Z2" s="1">
        <v>1</v>
      </c>
      <c r="AA2" s="1">
        <v>1</v>
      </c>
      <c r="AB2" s="1"/>
      <c r="AC2" s="1">
        <f>SUM(W2:AA2)</f>
        <v>5</v>
      </c>
      <c r="AD2" s="1" t="s">
        <v>43</v>
      </c>
      <c r="AE2" s="1" t="s">
        <v>44</v>
      </c>
      <c r="AF2" s="1" t="s">
        <v>45</v>
      </c>
      <c r="AH2" s="1" t="s">
        <v>46</v>
      </c>
      <c r="AI2" s="1" t="s">
        <v>47</v>
      </c>
      <c r="AJ2" s="6" t="s">
        <v>48</v>
      </c>
      <c r="AK2" s="6" t="s">
        <v>49</v>
      </c>
      <c r="AL2" s="1" t="s">
        <v>50</v>
      </c>
      <c r="AM2" s="1"/>
      <c r="AN2" s="3"/>
    </row>
    <row r="3" spans="1:40" ht="15.75" customHeight="1" x14ac:dyDescent="0.15">
      <c r="A3" s="1" t="s">
        <v>53</v>
      </c>
      <c r="B3" s="2">
        <v>44613.741799722222</v>
      </c>
      <c r="C3" s="1" t="s">
        <v>51</v>
      </c>
      <c r="D3" s="1">
        <v>2011</v>
      </c>
      <c r="E3" s="1" t="s">
        <v>52</v>
      </c>
      <c r="F3" s="1" t="s">
        <v>53</v>
      </c>
      <c r="G3" s="1" t="s">
        <v>54</v>
      </c>
      <c r="H3" s="1" t="s">
        <v>55</v>
      </c>
      <c r="I3" s="1" t="s">
        <v>40</v>
      </c>
      <c r="J3" s="1">
        <v>0.83</v>
      </c>
      <c r="K3" s="1">
        <v>0.5</v>
      </c>
      <c r="L3" s="1">
        <v>1</v>
      </c>
      <c r="M3" s="1">
        <v>0.2</v>
      </c>
      <c r="N3" s="4">
        <f t="shared" ref="N3:N41" si="0">SUM(J3:M3)/4</f>
        <v>0.63250000000000006</v>
      </c>
      <c r="O3" s="1" t="s">
        <v>41</v>
      </c>
      <c r="P3" s="1" t="s">
        <v>42</v>
      </c>
      <c r="W3" s="1">
        <v>1</v>
      </c>
      <c r="X3" s="1">
        <v>1</v>
      </c>
      <c r="Y3" s="1">
        <v>1</v>
      </c>
      <c r="Z3" s="1">
        <v>1</v>
      </c>
      <c r="AA3" s="1">
        <v>0</v>
      </c>
      <c r="AB3" s="1"/>
      <c r="AC3" s="1">
        <f t="shared" ref="AC3:AC41" si="1">SUM(W3:AA3)</f>
        <v>4</v>
      </c>
      <c r="AD3" s="1" t="s">
        <v>56</v>
      </c>
      <c r="AE3" s="1" t="s">
        <v>57</v>
      </c>
      <c r="AF3" s="1" t="s">
        <v>45</v>
      </c>
      <c r="AH3" s="1" t="s">
        <v>58</v>
      </c>
      <c r="AI3" s="1" t="s">
        <v>59</v>
      </c>
      <c r="AJ3" s="6" t="s">
        <v>60</v>
      </c>
      <c r="AK3" s="6" t="s">
        <v>61</v>
      </c>
      <c r="AL3" s="1" t="s">
        <v>62</v>
      </c>
      <c r="AM3" s="1" t="s">
        <v>63</v>
      </c>
    </row>
    <row r="4" spans="1:40" ht="15.75" customHeight="1" x14ac:dyDescent="0.15">
      <c r="A4" s="1" t="s">
        <v>66</v>
      </c>
      <c r="B4" s="2">
        <v>44613.788512638886</v>
      </c>
      <c r="C4" s="1" t="s">
        <v>64</v>
      </c>
      <c r="D4" s="1">
        <v>2020</v>
      </c>
      <c r="E4" s="1" t="s">
        <v>65</v>
      </c>
      <c r="F4" s="1" t="s">
        <v>66</v>
      </c>
      <c r="G4" s="1" t="s">
        <v>67</v>
      </c>
      <c r="H4" s="1" t="s">
        <v>68</v>
      </c>
      <c r="I4" s="1" t="s">
        <v>40</v>
      </c>
      <c r="J4" s="1">
        <v>0.83</v>
      </c>
      <c r="K4" s="1">
        <v>1</v>
      </c>
      <c r="L4" s="1">
        <v>0.93</v>
      </c>
      <c r="M4" s="1">
        <v>0.2</v>
      </c>
      <c r="N4" s="4">
        <f t="shared" si="0"/>
        <v>0.7400000000000001</v>
      </c>
      <c r="O4" s="1" t="s">
        <v>41</v>
      </c>
      <c r="P4" s="1" t="s">
        <v>42</v>
      </c>
      <c r="W4" s="1">
        <v>1</v>
      </c>
      <c r="X4" s="1">
        <v>1</v>
      </c>
      <c r="Y4" s="1">
        <v>1</v>
      </c>
      <c r="Z4" s="1">
        <v>1</v>
      </c>
      <c r="AA4" s="1">
        <v>0</v>
      </c>
      <c r="AB4" s="1"/>
      <c r="AC4" s="1">
        <f t="shared" si="1"/>
        <v>4</v>
      </c>
      <c r="AD4" s="1" t="s">
        <v>69</v>
      </c>
      <c r="AE4" s="1" t="s">
        <v>57</v>
      </c>
      <c r="AF4" s="1" t="s">
        <v>45</v>
      </c>
      <c r="AH4" s="1" t="s">
        <v>70</v>
      </c>
      <c r="AI4" s="1" t="s">
        <v>71</v>
      </c>
      <c r="AJ4" s="6" t="s">
        <v>72</v>
      </c>
      <c r="AK4" s="6" t="s">
        <v>73</v>
      </c>
      <c r="AL4" s="1" t="s">
        <v>62</v>
      </c>
    </row>
    <row r="5" spans="1:40" ht="15.75" customHeight="1" x14ac:dyDescent="0.15">
      <c r="A5" s="1" t="s">
        <v>470</v>
      </c>
      <c r="B5" s="2">
        <v>44613.933244583328</v>
      </c>
      <c r="C5" s="1" t="s">
        <v>74</v>
      </c>
      <c r="D5" s="1">
        <v>2010</v>
      </c>
      <c r="E5" s="1" t="s">
        <v>75</v>
      </c>
      <c r="F5" s="1" t="s">
        <v>470</v>
      </c>
      <c r="G5" s="1" t="s">
        <v>76</v>
      </c>
      <c r="H5" s="1" t="s">
        <v>77</v>
      </c>
      <c r="I5" s="1" t="s">
        <v>40</v>
      </c>
      <c r="J5" s="1">
        <v>0.88</v>
      </c>
      <c r="K5" s="1">
        <v>1</v>
      </c>
      <c r="L5" s="1">
        <v>0.86</v>
      </c>
      <c r="M5" s="1">
        <v>0.2</v>
      </c>
      <c r="N5" s="4">
        <f t="shared" si="0"/>
        <v>0.73499999999999999</v>
      </c>
      <c r="O5" s="1" t="s">
        <v>78</v>
      </c>
      <c r="P5" s="1" t="s">
        <v>79</v>
      </c>
      <c r="Q5" s="1">
        <v>1</v>
      </c>
      <c r="R5" s="1">
        <v>1</v>
      </c>
      <c r="S5" s="1">
        <v>1</v>
      </c>
      <c r="T5" s="1">
        <v>1</v>
      </c>
      <c r="U5" s="1">
        <v>0</v>
      </c>
      <c r="V5" s="1">
        <v>0</v>
      </c>
      <c r="W5" s="1">
        <v>1</v>
      </c>
      <c r="X5" s="1">
        <v>1</v>
      </c>
      <c r="Y5" s="1">
        <v>1</v>
      </c>
      <c r="Z5" s="1">
        <v>0</v>
      </c>
      <c r="AA5" s="1">
        <v>0</v>
      </c>
      <c r="AB5" s="1">
        <f t="shared" ref="AB5:AB40" si="2">SUM(Q5:AA5)</f>
        <v>7</v>
      </c>
      <c r="AC5" s="1"/>
      <c r="AD5" s="1" t="s">
        <v>80</v>
      </c>
      <c r="AE5" s="1" t="s">
        <v>57</v>
      </c>
      <c r="AF5" s="1" t="s">
        <v>81</v>
      </c>
      <c r="AH5" s="1" t="s">
        <v>82</v>
      </c>
      <c r="AJ5" s="6" t="s">
        <v>83</v>
      </c>
      <c r="AK5" s="6" t="s">
        <v>84</v>
      </c>
      <c r="AM5" s="1" t="s">
        <v>85</v>
      </c>
    </row>
    <row r="6" spans="1:40" ht="15.75" customHeight="1" x14ac:dyDescent="0.15">
      <c r="A6" s="1" t="s">
        <v>88</v>
      </c>
      <c r="B6" s="2">
        <v>44614.803236053238</v>
      </c>
      <c r="C6" s="1" t="s">
        <v>86</v>
      </c>
      <c r="D6" s="1">
        <v>2018</v>
      </c>
      <c r="E6" s="1" t="s">
        <v>87</v>
      </c>
      <c r="F6" s="1" t="s">
        <v>88</v>
      </c>
      <c r="G6" s="1" t="s">
        <v>89</v>
      </c>
      <c r="H6" s="1" t="s">
        <v>90</v>
      </c>
      <c r="I6" s="1" t="s">
        <v>40</v>
      </c>
      <c r="J6" s="1">
        <v>0.71</v>
      </c>
      <c r="K6" s="1">
        <v>0.5</v>
      </c>
      <c r="L6" s="1">
        <v>0.79</v>
      </c>
      <c r="M6" s="1">
        <v>0.2</v>
      </c>
      <c r="N6" s="4">
        <f t="shared" si="0"/>
        <v>0.55000000000000004</v>
      </c>
      <c r="O6" s="1" t="s">
        <v>91</v>
      </c>
      <c r="P6" s="1" t="s">
        <v>92</v>
      </c>
      <c r="Q6" s="1">
        <v>1</v>
      </c>
      <c r="R6" s="1">
        <v>1</v>
      </c>
      <c r="S6" s="1">
        <v>1</v>
      </c>
      <c r="T6" s="1">
        <v>1</v>
      </c>
      <c r="U6" s="1">
        <v>1</v>
      </c>
      <c r="V6" s="1">
        <v>0</v>
      </c>
      <c r="W6" s="1">
        <v>1</v>
      </c>
      <c r="X6" s="1">
        <v>1</v>
      </c>
      <c r="Y6" s="1">
        <v>1</v>
      </c>
      <c r="Z6" s="1">
        <v>0</v>
      </c>
      <c r="AA6" s="1">
        <v>1</v>
      </c>
      <c r="AB6" s="1">
        <f t="shared" si="2"/>
        <v>9</v>
      </c>
      <c r="AC6" s="1"/>
      <c r="AD6" s="1" t="s">
        <v>93</v>
      </c>
      <c r="AE6" s="1" t="s">
        <v>57</v>
      </c>
      <c r="AF6" s="1" t="s">
        <v>94</v>
      </c>
      <c r="AH6" s="1" t="s">
        <v>95</v>
      </c>
      <c r="AI6" s="1" t="s">
        <v>96</v>
      </c>
      <c r="AJ6" s="6" t="s">
        <v>97</v>
      </c>
      <c r="AK6" s="6" t="s">
        <v>98</v>
      </c>
      <c r="AL6" s="1" t="s">
        <v>50</v>
      </c>
    </row>
    <row r="7" spans="1:40" ht="15.75" customHeight="1" x14ac:dyDescent="0.15">
      <c r="A7" s="1" t="s">
        <v>101</v>
      </c>
      <c r="B7" s="2">
        <v>44615.791517962964</v>
      </c>
      <c r="C7" s="1" t="s">
        <v>99</v>
      </c>
      <c r="D7" s="1">
        <v>2021</v>
      </c>
      <c r="E7" s="1" t="s">
        <v>100</v>
      </c>
      <c r="F7" s="1" t="s">
        <v>101</v>
      </c>
      <c r="G7" s="1" t="s">
        <v>102</v>
      </c>
      <c r="H7" s="1" t="s">
        <v>103</v>
      </c>
      <c r="I7" s="1" t="s">
        <v>40</v>
      </c>
      <c r="J7" s="1">
        <v>0.79</v>
      </c>
      <c r="K7" s="1">
        <v>0.75</v>
      </c>
      <c r="L7" s="1">
        <v>0.79</v>
      </c>
      <c r="M7" s="1">
        <v>0.5</v>
      </c>
      <c r="N7" s="4">
        <f t="shared" si="0"/>
        <v>0.70750000000000002</v>
      </c>
      <c r="O7" s="1" t="s">
        <v>41</v>
      </c>
      <c r="P7" s="1" t="s">
        <v>104</v>
      </c>
      <c r="W7" s="1">
        <v>1</v>
      </c>
      <c r="X7" s="1">
        <v>1</v>
      </c>
      <c r="Y7" s="1">
        <v>0</v>
      </c>
      <c r="Z7" s="1">
        <v>0</v>
      </c>
      <c r="AA7" s="1">
        <v>0</v>
      </c>
      <c r="AB7" s="1"/>
      <c r="AC7" s="1">
        <f t="shared" si="1"/>
        <v>2</v>
      </c>
      <c r="AD7" s="1" t="s">
        <v>105</v>
      </c>
      <c r="AE7" s="1" t="s">
        <v>44</v>
      </c>
      <c r="AF7" s="1" t="s">
        <v>45</v>
      </c>
      <c r="AH7" s="1" t="s">
        <v>106</v>
      </c>
      <c r="AI7" s="1" t="s">
        <v>47</v>
      </c>
      <c r="AJ7" s="6" t="s">
        <v>107</v>
      </c>
      <c r="AK7" s="6" t="s">
        <v>108</v>
      </c>
      <c r="AL7" s="1" t="s">
        <v>109</v>
      </c>
      <c r="AM7" s="1" t="s">
        <v>110</v>
      </c>
    </row>
    <row r="8" spans="1:40" ht="15.75" customHeight="1" x14ac:dyDescent="0.15">
      <c r="A8" s="1" t="s">
        <v>113</v>
      </c>
      <c r="B8" s="2">
        <v>44664.470858912042</v>
      </c>
      <c r="C8" s="1" t="s">
        <v>111</v>
      </c>
      <c r="D8" s="1">
        <v>2021</v>
      </c>
      <c r="E8" s="1" t="s">
        <v>112</v>
      </c>
      <c r="F8" s="1" t="s">
        <v>113</v>
      </c>
      <c r="G8" s="1" t="s">
        <v>114</v>
      </c>
      <c r="H8" s="1" t="s">
        <v>115</v>
      </c>
      <c r="I8" s="1" t="s">
        <v>40</v>
      </c>
      <c r="J8" s="1">
        <v>0.75</v>
      </c>
      <c r="K8" s="1">
        <v>0.75</v>
      </c>
      <c r="L8" s="1">
        <v>0.71</v>
      </c>
      <c r="M8" s="1">
        <v>0.1</v>
      </c>
      <c r="N8" s="4">
        <f t="shared" si="0"/>
        <v>0.57750000000000001</v>
      </c>
      <c r="O8" s="1" t="s">
        <v>91</v>
      </c>
      <c r="P8" s="1" t="s">
        <v>116</v>
      </c>
      <c r="Q8" s="1">
        <v>1</v>
      </c>
      <c r="R8" s="1">
        <v>1</v>
      </c>
      <c r="S8" s="1">
        <v>1</v>
      </c>
      <c r="T8" s="1">
        <v>1</v>
      </c>
      <c r="U8" s="1">
        <v>1</v>
      </c>
      <c r="V8" s="1">
        <v>1</v>
      </c>
      <c r="W8" s="1">
        <v>1</v>
      </c>
      <c r="X8" s="1">
        <v>1</v>
      </c>
      <c r="Y8" s="1">
        <v>0</v>
      </c>
      <c r="Z8" s="1">
        <v>1</v>
      </c>
      <c r="AA8" s="1">
        <v>1</v>
      </c>
      <c r="AB8" s="1">
        <f t="shared" si="2"/>
        <v>10</v>
      </c>
      <c r="AC8" s="1"/>
      <c r="AD8" s="1" t="s">
        <v>117</v>
      </c>
      <c r="AE8" s="1" t="s">
        <v>44</v>
      </c>
      <c r="AF8" s="1" t="s">
        <v>81</v>
      </c>
      <c r="AG8" s="1" t="s">
        <v>118</v>
      </c>
      <c r="AH8" s="1" t="s">
        <v>119</v>
      </c>
      <c r="AI8" s="1" t="s">
        <v>120</v>
      </c>
      <c r="AJ8" s="6" t="s">
        <v>121</v>
      </c>
      <c r="AK8" s="6" t="s">
        <v>122</v>
      </c>
      <c r="AL8" s="1" t="s">
        <v>123</v>
      </c>
      <c r="AM8" s="1" t="s">
        <v>124</v>
      </c>
    </row>
    <row r="9" spans="1:40" ht="15.75" customHeight="1" x14ac:dyDescent="0.15">
      <c r="A9" s="1" t="s">
        <v>127</v>
      </c>
      <c r="B9" s="2">
        <v>44663.753144780094</v>
      </c>
      <c r="C9" s="1" t="s">
        <v>125</v>
      </c>
      <c r="D9" s="1">
        <v>2012</v>
      </c>
      <c r="E9" s="1" t="s">
        <v>126</v>
      </c>
      <c r="F9" s="1" t="s">
        <v>127</v>
      </c>
      <c r="G9" s="1" t="s">
        <v>128</v>
      </c>
      <c r="H9" s="1" t="s">
        <v>129</v>
      </c>
      <c r="I9" s="1" t="s">
        <v>40</v>
      </c>
      <c r="J9" s="1">
        <v>0.71</v>
      </c>
      <c r="K9" s="1">
        <v>0.75</v>
      </c>
      <c r="L9" s="1">
        <v>0.86</v>
      </c>
      <c r="M9" s="1">
        <v>0.1</v>
      </c>
      <c r="N9" s="4">
        <f t="shared" si="0"/>
        <v>0.60499999999999998</v>
      </c>
      <c r="O9" s="1" t="s">
        <v>41</v>
      </c>
      <c r="P9" s="1" t="s">
        <v>42</v>
      </c>
      <c r="W9" s="1">
        <v>1</v>
      </c>
      <c r="X9" s="1">
        <v>1</v>
      </c>
      <c r="Y9" s="1">
        <v>0</v>
      </c>
      <c r="Z9" s="1">
        <v>1</v>
      </c>
      <c r="AA9" s="1">
        <v>0</v>
      </c>
      <c r="AB9" s="1"/>
      <c r="AC9" s="1">
        <f t="shared" si="1"/>
        <v>3</v>
      </c>
      <c r="AD9" s="1" t="s">
        <v>130</v>
      </c>
      <c r="AE9" s="1" t="s">
        <v>57</v>
      </c>
      <c r="AF9" s="1" t="s">
        <v>81</v>
      </c>
      <c r="AG9" s="1" t="s">
        <v>131</v>
      </c>
      <c r="AH9" s="1" t="s">
        <v>132</v>
      </c>
      <c r="AI9" s="1" t="s">
        <v>133</v>
      </c>
      <c r="AJ9" s="6" t="s">
        <v>134</v>
      </c>
      <c r="AK9" s="6" t="s">
        <v>135</v>
      </c>
      <c r="AL9" s="1" t="s">
        <v>136</v>
      </c>
      <c r="AM9" s="1" t="s">
        <v>57</v>
      </c>
    </row>
    <row r="10" spans="1:40" ht="15.75" customHeight="1" x14ac:dyDescent="0.15">
      <c r="A10" s="1" t="s">
        <v>139</v>
      </c>
      <c r="B10" s="2">
        <v>44664.534851631943</v>
      </c>
      <c r="C10" s="1" t="s">
        <v>137</v>
      </c>
      <c r="D10" s="1">
        <v>2020</v>
      </c>
      <c r="E10" s="1" t="s">
        <v>138</v>
      </c>
      <c r="F10" s="1" t="s">
        <v>139</v>
      </c>
      <c r="G10" s="1" t="s">
        <v>140</v>
      </c>
      <c r="H10" s="1" t="s">
        <v>141</v>
      </c>
      <c r="I10" s="1" t="s">
        <v>142</v>
      </c>
      <c r="J10" s="1">
        <v>0.79</v>
      </c>
      <c r="K10" s="1">
        <v>1</v>
      </c>
      <c r="L10" s="1">
        <v>0.93</v>
      </c>
      <c r="M10" s="1">
        <v>0.1</v>
      </c>
      <c r="N10" s="4">
        <f t="shared" si="0"/>
        <v>0.70500000000000007</v>
      </c>
      <c r="O10" s="1" t="s">
        <v>41</v>
      </c>
      <c r="P10" s="1" t="s">
        <v>42</v>
      </c>
      <c r="W10" s="1">
        <v>1</v>
      </c>
      <c r="X10" s="1">
        <v>1</v>
      </c>
      <c r="Y10" s="1">
        <v>0</v>
      </c>
      <c r="Z10" s="1">
        <v>1</v>
      </c>
      <c r="AA10" s="1">
        <v>0</v>
      </c>
      <c r="AB10" s="1"/>
      <c r="AC10" s="1">
        <f t="shared" si="1"/>
        <v>3</v>
      </c>
      <c r="AD10" s="1" t="s">
        <v>143</v>
      </c>
      <c r="AE10" s="1" t="s">
        <v>57</v>
      </c>
      <c r="AF10" s="1" t="s">
        <v>94</v>
      </c>
      <c r="AH10" s="1" t="s">
        <v>144</v>
      </c>
      <c r="AI10" s="1" t="s">
        <v>145</v>
      </c>
      <c r="AJ10" s="6" t="s">
        <v>146</v>
      </c>
      <c r="AK10" s="6" t="s">
        <v>147</v>
      </c>
    </row>
    <row r="11" spans="1:40" ht="15.75" customHeight="1" x14ac:dyDescent="0.15">
      <c r="A11" s="1" t="s">
        <v>149</v>
      </c>
      <c r="B11" s="2">
        <v>44664.631961377316</v>
      </c>
      <c r="C11" s="1" t="s">
        <v>148</v>
      </c>
      <c r="D11" s="1">
        <v>2021</v>
      </c>
      <c r="E11" s="1" t="s">
        <v>52</v>
      </c>
      <c r="F11" s="1" t="s">
        <v>149</v>
      </c>
      <c r="G11" s="1" t="s">
        <v>150</v>
      </c>
      <c r="H11" s="1" t="s">
        <v>151</v>
      </c>
      <c r="I11" s="1" t="s">
        <v>40</v>
      </c>
      <c r="J11" s="1">
        <v>0.83</v>
      </c>
      <c r="K11" s="1">
        <v>0.75</v>
      </c>
      <c r="L11" s="1">
        <v>0.93</v>
      </c>
      <c r="M11" s="1">
        <v>0.1</v>
      </c>
      <c r="N11" s="4">
        <f t="shared" si="0"/>
        <v>0.65250000000000008</v>
      </c>
      <c r="O11" s="1" t="s">
        <v>41</v>
      </c>
      <c r="P11" s="1" t="s">
        <v>42</v>
      </c>
      <c r="W11" s="1">
        <v>1</v>
      </c>
      <c r="X11" s="1">
        <v>1</v>
      </c>
      <c r="Y11" s="1">
        <v>0</v>
      </c>
      <c r="Z11" s="1">
        <v>1</v>
      </c>
      <c r="AA11" s="1">
        <v>0</v>
      </c>
      <c r="AB11" s="1"/>
      <c r="AC11" s="1">
        <f t="shared" si="1"/>
        <v>3</v>
      </c>
      <c r="AD11" s="1" t="s">
        <v>152</v>
      </c>
      <c r="AE11" s="1" t="s">
        <v>57</v>
      </c>
      <c r="AF11" s="1" t="s">
        <v>81</v>
      </c>
      <c r="AG11" s="1" t="s">
        <v>153</v>
      </c>
      <c r="AH11" s="1" t="s">
        <v>154</v>
      </c>
      <c r="AI11" s="1" t="s">
        <v>155</v>
      </c>
      <c r="AJ11" s="6" t="s">
        <v>156</v>
      </c>
      <c r="AK11" s="6" t="s">
        <v>157</v>
      </c>
      <c r="AL11" s="1" t="s">
        <v>62</v>
      </c>
      <c r="AM11" s="1" t="s">
        <v>57</v>
      </c>
    </row>
    <row r="12" spans="1:40" ht="15.75" customHeight="1" x14ac:dyDescent="0.15">
      <c r="A12" s="1" t="s">
        <v>160</v>
      </c>
      <c r="B12" s="2">
        <v>44664.657773368061</v>
      </c>
      <c r="C12" s="1" t="s">
        <v>158</v>
      </c>
      <c r="D12" s="1">
        <v>2015</v>
      </c>
      <c r="E12" s="1" t="s">
        <v>159</v>
      </c>
      <c r="F12" s="1" t="s">
        <v>160</v>
      </c>
      <c r="G12" s="1" t="s">
        <v>161</v>
      </c>
      <c r="H12" s="1" t="s">
        <v>162</v>
      </c>
      <c r="I12" s="1" t="s">
        <v>40</v>
      </c>
      <c r="J12" s="1">
        <v>0.63</v>
      </c>
      <c r="K12" s="1">
        <v>0.75</v>
      </c>
      <c r="L12" s="1">
        <v>0.71</v>
      </c>
      <c r="M12" s="1">
        <v>0.1</v>
      </c>
      <c r="N12" s="4">
        <f t="shared" si="0"/>
        <v>0.54749999999999999</v>
      </c>
      <c r="O12" s="1" t="s">
        <v>41</v>
      </c>
      <c r="P12" s="1" t="s">
        <v>42</v>
      </c>
      <c r="W12" s="1">
        <v>1</v>
      </c>
      <c r="X12" s="1">
        <v>1</v>
      </c>
      <c r="Y12" s="1">
        <v>0</v>
      </c>
      <c r="Z12" s="1">
        <v>1</v>
      </c>
      <c r="AA12" s="1">
        <v>0</v>
      </c>
      <c r="AB12" s="1"/>
      <c r="AC12" s="1">
        <f t="shared" si="1"/>
        <v>3</v>
      </c>
      <c r="AD12" s="1" t="s">
        <v>163</v>
      </c>
      <c r="AE12" s="1" t="s">
        <v>44</v>
      </c>
      <c r="AF12" s="1" t="s">
        <v>45</v>
      </c>
      <c r="AH12" s="1" t="s">
        <v>164</v>
      </c>
      <c r="AI12" s="1" t="s">
        <v>165</v>
      </c>
      <c r="AJ12" s="6" t="s">
        <v>166</v>
      </c>
      <c r="AK12" s="6" t="s">
        <v>167</v>
      </c>
      <c r="AL12" s="1" t="s">
        <v>168</v>
      </c>
    </row>
    <row r="13" spans="1:40" ht="15.75" customHeight="1" x14ac:dyDescent="0.15">
      <c r="A13" s="1" t="s">
        <v>171</v>
      </c>
      <c r="B13" s="2">
        <v>44664.686397743055</v>
      </c>
      <c r="C13" s="1" t="s">
        <v>169</v>
      </c>
      <c r="D13" s="1">
        <v>2017</v>
      </c>
      <c r="E13" s="1" t="s">
        <v>170</v>
      </c>
      <c r="F13" s="1" t="s">
        <v>171</v>
      </c>
      <c r="G13" s="1" t="s">
        <v>172</v>
      </c>
      <c r="H13" s="1" t="s">
        <v>173</v>
      </c>
      <c r="I13" s="1" t="s">
        <v>40</v>
      </c>
      <c r="J13" s="1">
        <v>0.46</v>
      </c>
      <c r="K13" s="1">
        <v>0.75</v>
      </c>
      <c r="L13" s="1">
        <v>0.56999999999999995</v>
      </c>
      <c r="M13" s="1">
        <v>0.1</v>
      </c>
      <c r="N13" s="4">
        <f t="shared" si="0"/>
        <v>0.47</v>
      </c>
      <c r="O13" s="1" t="s">
        <v>41</v>
      </c>
      <c r="P13" s="1" t="s">
        <v>42</v>
      </c>
      <c r="W13" s="1">
        <v>1</v>
      </c>
      <c r="X13" s="1">
        <v>1</v>
      </c>
      <c r="Y13" s="1">
        <v>0</v>
      </c>
      <c r="Z13" s="1">
        <v>1</v>
      </c>
      <c r="AA13" s="1">
        <v>0</v>
      </c>
      <c r="AB13" s="1"/>
      <c r="AC13" s="1">
        <f t="shared" si="1"/>
        <v>3</v>
      </c>
      <c r="AD13" s="1" t="s">
        <v>174</v>
      </c>
      <c r="AE13" s="1" t="s">
        <v>44</v>
      </c>
      <c r="AF13" s="1" t="s">
        <v>94</v>
      </c>
      <c r="AH13" s="1" t="s">
        <v>175</v>
      </c>
      <c r="AJ13" s="6" t="s">
        <v>176</v>
      </c>
      <c r="AK13" s="6" t="s">
        <v>177</v>
      </c>
      <c r="AL13" s="1" t="s">
        <v>62</v>
      </c>
    </row>
    <row r="14" spans="1:40" ht="15.75" customHeight="1" x14ac:dyDescent="0.15">
      <c r="A14" s="1" t="s">
        <v>180</v>
      </c>
      <c r="B14" s="2">
        <v>44665.403586319444</v>
      </c>
      <c r="C14" s="1" t="s">
        <v>178</v>
      </c>
      <c r="D14" s="1">
        <v>2012</v>
      </c>
      <c r="E14" s="1" t="s">
        <v>179</v>
      </c>
      <c r="F14" s="1" t="s">
        <v>180</v>
      </c>
      <c r="G14" s="1" t="s">
        <v>181</v>
      </c>
      <c r="H14" s="1" t="s">
        <v>182</v>
      </c>
      <c r="I14" s="1" t="s">
        <v>40</v>
      </c>
      <c r="J14" s="1">
        <v>0.83</v>
      </c>
      <c r="K14" s="1">
        <v>0.75</v>
      </c>
      <c r="L14" s="1">
        <v>0.86</v>
      </c>
      <c r="M14" s="1">
        <v>0.1</v>
      </c>
      <c r="N14" s="4">
        <f t="shared" si="0"/>
        <v>0.63500000000000001</v>
      </c>
      <c r="O14" s="1" t="s">
        <v>41</v>
      </c>
      <c r="P14" s="1" t="s">
        <v>104</v>
      </c>
      <c r="W14" s="1">
        <v>1</v>
      </c>
      <c r="X14" s="1">
        <v>1</v>
      </c>
      <c r="Y14" s="1">
        <v>0</v>
      </c>
      <c r="Z14" s="1">
        <v>1</v>
      </c>
      <c r="AA14" s="1">
        <v>0</v>
      </c>
      <c r="AB14" s="1"/>
      <c r="AC14" s="1">
        <f t="shared" si="1"/>
        <v>3</v>
      </c>
      <c r="AD14" s="1" t="s">
        <v>183</v>
      </c>
      <c r="AE14" s="1" t="s">
        <v>44</v>
      </c>
      <c r="AF14" s="1" t="s">
        <v>94</v>
      </c>
      <c r="AH14" s="1" t="s">
        <v>184</v>
      </c>
      <c r="AI14" s="1" t="s">
        <v>185</v>
      </c>
      <c r="AJ14" s="6" t="s">
        <v>186</v>
      </c>
      <c r="AK14" s="6" t="s">
        <v>187</v>
      </c>
      <c r="AM14" s="1" t="s">
        <v>188</v>
      </c>
    </row>
    <row r="15" spans="1:40" ht="15.75" customHeight="1" x14ac:dyDescent="0.15">
      <c r="A15" s="1" t="s">
        <v>190</v>
      </c>
      <c r="B15" s="2">
        <v>44665.478735023149</v>
      </c>
      <c r="C15" s="1" t="s">
        <v>189</v>
      </c>
      <c r="D15" s="1">
        <v>2020</v>
      </c>
      <c r="E15" s="1" t="s">
        <v>138</v>
      </c>
      <c r="F15" s="1" t="s">
        <v>190</v>
      </c>
      <c r="G15" s="1" t="s">
        <v>191</v>
      </c>
      <c r="H15" s="1" t="s">
        <v>192</v>
      </c>
      <c r="I15" s="1" t="s">
        <v>40</v>
      </c>
      <c r="J15" s="1">
        <v>0.79</v>
      </c>
      <c r="K15" s="1">
        <v>1</v>
      </c>
      <c r="L15" s="1">
        <v>0.93</v>
      </c>
      <c r="M15" s="1">
        <v>0.1</v>
      </c>
      <c r="N15" s="4">
        <f t="shared" si="0"/>
        <v>0.70500000000000007</v>
      </c>
      <c r="O15" s="1" t="s">
        <v>41</v>
      </c>
      <c r="P15" s="1" t="s">
        <v>42</v>
      </c>
      <c r="W15" s="1">
        <v>1</v>
      </c>
      <c r="X15" s="1">
        <v>1</v>
      </c>
      <c r="Y15" s="1">
        <v>1</v>
      </c>
      <c r="Z15" s="1">
        <v>1</v>
      </c>
      <c r="AA15" s="1">
        <v>0</v>
      </c>
      <c r="AB15" s="1"/>
      <c r="AC15" s="1">
        <f t="shared" si="1"/>
        <v>4</v>
      </c>
      <c r="AD15" s="1" t="s">
        <v>193</v>
      </c>
      <c r="AE15" s="1" t="s">
        <v>57</v>
      </c>
      <c r="AF15" s="1" t="s">
        <v>45</v>
      </c>
      <c r="AH15" s="1" t="s">
        <v>194</v>
      </c>
      <c r="AI15" s="1" t="s">
        <v>71</v>
      </c>
      <c r="AJ15" s="6" t="s">
        <v>195</v>
      </c>
      <c r="AK15" s="6" t="s">
        <v>196</v>
      </c>
      <c r="AL15" s="1" t="s">
        <v>62</v>
      </c>
      <c r="AM15" s="1" t="s">
        <v>57</v>
      </c>
    </row>
    <row r="16" spans="1:40" ht="15.75" customHeight="1" x14ac:dyDescent="0.15">
      <c r="A16" s="1" t="s">
        <v>199</v>
      </c>
      <c r="B16" s="2">
        <v>44665.519980497687</v>
      </c>
      <c r="C16" s="1" t="s">
        <v>197</v>
      </c>
      <c r="D16" s="1">
        <v>2021</v>
      </c>
      <c r="E16" s="1" t="s">
        <v>198</v>
      </c>
      <c r="F16" s="1" t="s">
        <v>199</v>
      </c>
      <c r="G16" s="1" t="s">
        <v>200</v>
      </c>
      <c r="H16" s="1" t="s">
        <v>201</v>
      </c>
      <c r="I16" s="1" t="s">
        <v>40</v>
      </c>
      <c r="J16" s="1">
        <v>0.57999999999999996</v>
      </c>
      <c r="K16" s="1">
        <v>0.25</v>
      </c>
      <c r="L16" s="1">
        <v>0.93</v>
      </c>
      <c r="M16" s="1">
        <v>0</v>
      </c>
      <c r="N16" s="4">
        <f t="shared" si="0"/>
        <v>0.44</v>
      </c>
      <c r="O16" s="1" t="s">
        <v>41</v>
      </c>
      <c r="P16" s="1" t="s">
        <v>42</v>
      </c>
      <c r="W16" s="1">
        <v>1</v>
      </c>
      <c r="X16" s="1">
        <v>0</v>
      </c>
      <c r="Y16" s="1">
        <v>0</v>
      </c>
      <c r="Z16" s="1">
        <v>1</v>
      </c>
      <c r="AA16" s="1">
        <v>0</v>
      </c>
      <c r="AB16" s="1"/>
      <c r="AC16" s="1">
        <f t="shared" si="1"/>
        <v>2</v>
      </c>
      <c r="AD16" s="1" t="s">
        <v>202</v>
      </c>
      <c r="AE16" s="1" t="s">
        <v>57</v>
      </c>
      <c r="AF16" s="1" t="s">
        <v>45</v>
      </c>
      <c r="AH16" s="1" t="s">
        <v>203</v>
      </c>
      <c r="AI16" s="1" t="s">
        <v>204</v>
      </c>
      <c r="AJ16" s="6" t="s">
        <v>205</v>
      </c>
      <c r="AK16" s="6" t="s">
        <v>206</v>
      </c>
      <c r="AM16" s="1" t="s">
        <v>57</v>
      </c>
    </row>
    <row r="17" spans="1:39" ht="15.75" customHeight="1" x14ac:dyDescent="0.15">
      <c r="A17" s="1" t="s">
        <v>209</v>
      </c>
      <c r="B17" s="2">
        <v>44665.564035682866</v>
      </c>
      <c r="C17" s="1" t="s">
        <v>207</v>
      </c>
      <c r="D17" s="1">
        <v>2010</v>
      </c>
      <c r="E17" s="1" t="s">
        <v>208</v>
      </c>
      <c r="F17" s="1" t="s">
        <v>209</v>
      </c>
      <c r="G17" s="1" t="s">
        <v>210</v>
      </c>
      <c r="H17" s="1" t="s">
        <v>211</v>
      </c>
      <c r="I17" s="1" t="s">
        <v>40</v>
      </c>
      <c r="J17" s="1">
        <v>0.88</v>
      </c>
      <c r="K17" s="1">
        <v>1</v>
      </c>
      <c r="L17" s="1">
        <v>0.93</v>
      </c>
      <c r="M17" s="1">
        <v>0.1</v>
      </c>
      <c r="N17" s="4">
        <f t="shared" si="0"/>
        <v>0.72750000000000004</v>
      </c>
      <c r="O17" s="1" t="s">
        <v>78</v>
      </c>
      <c r="P17" s="1" t="s">
        <v>212</v>
      </c>
      <c r="Q17" s="1">
        <v>1</v>
      </c>
      <c r="R17" s="1">
        <v>1</v>
      </c>
      <c r="S17" s="1">
        <v>1</v>
      </c>
      <c r="T17" s="1">
        <v>1</v>
      </c>
      <c r="U17" s="1">
        <v>0</v>
      </c>
      <c r="V17" s="1">
        <v>0</v>
      </c>
      <c r="W17" s="1">
        <v>1</v>
      </c>
      <c r="X17" s="1">
        <v>0</v>
      </c>
      <c r="Y17" s="1">
        <v>0</v>
      </c>
      <c r="Z17" s="1">
        <v>0</v>
      </c>
      <c r="AA17" s="1">
        <v>0</v>
      </c>
      <c r="AB17" s="1">
        <f t="shared" si="2"/>
        <v>5</v>
      </c>
      <c r="AC17" s="1"/>
      <c r="AD17" s="1" t="s">
        <v>213</v>
      </c>
      <c r="AE17" s="1" t="s">
        <v>44</v>
      </c>
      <c r="AF17" s="1" t="s">
        <v>94</v>
      </c>
      <c r="AH17" s="1" t="s">
        <v>214</v>
      </c>
      <c r="AI17" s="1" t="s">
        <v>215</v>
      </c>
      <c r="AJ17" s="6" t="s">
        <v>216</v>
      </c>
      <c r="AK17" s="6" t="s">
        <v>217</v>
      </c>
      <c r="AM17" s="1" t="s">
        <v>57</v>
      </c>
    </row>
    <row r="18" spans="1:39" ht="15.75" customHeight="1" x14ac:dyDescent="0.15">
      <c r="A18" s="1" t="s">
        <v>220</v>
      </c>
      <c r="B18" s="2">
        <v>44666.47331616898</v>
      </c>
      <c r="C18" s="1" t="s">
        <v>218</v>
      </c>
      <c r="D18" s="1">
        <v>2008</v>
      </c>
      <c r="E18" s="1" t="s">
        <v>219</v>
      </c>
      <c r="F18" s="1" t="s">
        <v>220</v>
      </c>
      <c r="G18" s="1" t="s">
        <v>221</v>
      </c>
      <c r="H18" s="1" t="s">
        <v>222</v>
      </c>
      <c r="I18" s="1" t="s">
        <v>40</v>
      </c>
      <c r="J18" s="1">
        <v>0.54</v>
      </c>
      <c r="K18" s="1">
        <v>0.25</v>
      </c>
      <c r="L18" s="1">
        <v>0.86</v>
      </c>
      <c r="M18" s="1">
        <v>0.1</v>
      </c>
      <c r="N18" s="4">
        <f t="shared" si="0"/>
        <v>0.4375</v>
      </c>
      <c r="O18" s="1" t="s">
        <v>41</v>
      </c>
      <c r="P18" s="1" t="s">
        <v>42</v>
      </c>
      <c r="W18" s="1">
        <v>1</v>
      </c>
      <c r="X18" s="1">
        <v>1</v>
      </c>
      <c r="Y18" s="1">
        <v>1</v>
      </c>
      <c r="Z18" s="1">
        <v>1</v>
      </c>
      <c r="AA18" s="1">
        <v>0</v>
      </c>
      <c r="AB18" s="1"/>
      <c r="AC18" s="1">
        <f t="shared" si="1"/>
        <v>4</v>
      </c>
      <c r="AD18" s="1" t="s">
        <v>223</v>
      </c>
      <c r="AE18" s="1" t="s">
        <v>44</v>
      </c>
      <c r="AF18" s="1" t="s">
        <v>45</v>
      </c>
      <c r="AH18" s="1" t="s">
        <v>224</v>
      </c>
      <c r="AI18" s="1" t="s">
        <v>225</v>
      </c>
      <c r="AJ18" s="6" t="s">
        <v>226</v>
      </c>
      <c r="AK18" s="6" t="s">
        <v>227</v>
      </c>
      <c r="AL18" s="1" t="s">
        <v>168</v>
      </c>
      <c r="AM18" s="1" t="s">
        <v>57</v>
      </c>
    </row>
    <row r="19" spans="1:39" ht="15.75" customHeight="1" x14ac:dyDescent="0.15">
      <c r="A19" s="1" t="s">
        <v>230</v>
      </c>
      <c r="B19" s="2">
        <v>44666.754230405088</v>
      </c>
      <c r="C19" s="1" t="s">
        <v>228</v>
      </c>
      <c r="D19" s="1">
        <v>2014</v>
      </c>
      <c r="E19" s="1" t="s">
        <v>229</v>
      </c>
      <c r="F19" s="1" t="s">
        <v>230</v>
      </c>
      <c r="G19" s="1" t="s">
        <v>231</v>
      </c>
      <c r="H19" s="1" t="s">
        <v>232</v>
      </c>
      <c r="I19" s="1" t="s">
        <v>233</v>
      </c>
      <c r="J19" s="1">
        <v>0.83</v>
      </c>
      <c r="K19" s="1">
        <v>0.5</v>
      </c>
      <c r="L19" s="1">
        <v>0.93</v>
      </c>
      <c r="M19" s="1">
        <v>0.1</v>
      </c>
      <c r="N19" s="4">
        <f t="shared" si="0"/>
        <v>0.59000000000000008</v>
      </c>
      <c r="O19" s="1" t="s">
        <v>78</v>
      </c>
      <c r="P19" s="1" t="s">
        <v>116</v>
      </c>
      <c r="Q19" s="1">
        <v>1</v>
      </c>
      <c r="R19" s="1">
        <v>1</v>
      </c>
      <c r="S19" s="1">
        <v>1</v>
      </c>
      <c r="T19" s="1">
        <v>1</v>
      </c>
      <c r="U19" s="1">
        <v>1</v>
      </c>
      <c r="V19" s="1">
        <v>0</v>
      </c>
      <c r="W19" s="1">
        <v>1</v>
      </c>
      <c r="X19" s="1">
        <v>1</v>
      </c>
      <c r="Y19" s="1">
        <v>0</v>
      </c>
      <c r="Z19" s="1">
        <v>1</v>
      </c>
      <c r="AA19" s="1">
        <v>0</v>
      </c>
      <c r="AB19" s="1">
        <f t="shared" si="2"/>
        <v>8</v>
      </c>
      <c r="AC19" s="1"/>
      <c r="AD19" s="1" t="s">
        <v>234</v>
      </c>
      <c r="AE19" s="1" t="s">
        <v>44</v>
      </c>
      <c r="AF19" s="1" t="s">
        <v>94</v>
      </c>
      <c r="AH19" s="1" t="s">
        <v>235</v>
      </c>
      <c r="AI19" s="1" t="s">
        <v>236</v>
      </c>
      <c r="AJ19" s="6" t="s">
        <v>237</v>
      </c>
      <c r="AK19" s="6" t="s">
        <v>238</v>
      </c>
      <c r="AL19" s="1" t="s">
        <v>62</v>
      </c>
      <c r="AM19" s="1" t="s">
        <v>239</v>
      </c>
    </row>
    <row r="20" spans="1:39" ht="15.75" customHeight="1" x14ac:dyDescent="0.15">
      <c r="A20" s="1" t="s">
        <v>242</v>
      </c>
      <c r="B20" s="2">
        <v>44668.548288680555</v>
      </c>
      <c r="C20" s="1" t="s">
        <v>240</v>
      </c>
      <c r="D20" s="1">
        <v>2006</v>
      </c>
      <c r="E20" s="1" t="s">
        <v>241</v>
      </c>
      <c r="F20" s="1" t="s">
        <v>242</v>
      </c>
      <c r="G20" s="1" t="s">
        <v>243</v>
      </c>
      <c r="H20" s="1" t="s">
        <v>244</v>
      </c>
      <c r="I20" s="1" t="s">
        <v>40</v>
      </c>
      <c r="J20" s="1">
        <v>0.88</v>
      </c>
      <c r="K20" s="1">
        <v>1</v>
      </c>
      <c r="L20" s="1">
        <v>1</v>
      </c>
      <c r="M20" s="1">
        <v>0.1</v>
      </c>
      <c r="N20" s="4">
        <f t="shared" si="0"/>
        <v>0.745</v>
      </c>
      <c r="O20" s="1" t="s">
        <v>91</v>
      </c>
      <c r="P20" s="1" t="s">
        <v>92</v>
      </c>
      <c r="Q20" s="1">
        <v>1</v>
      </c>
      <c r="R20" s="1">
        <v>1</v>
      </c>
      <c r="S20" s="1">
        <v>1</v>
      </c>
      <c r="T20" s="1">
        <v>0</v>
      </c>
      <c r="U20" s="1">
        <v>1</v>
      </c>
      <c r="V20" s="1">
        <v>1</v>
      </c>
      <c r="W20" s="1">
        <v>1</v>
      </c>
      <c r="X20" s="1">
        <v>1</v>
      </c>
      <c r="Y20" s="1">
        <v>1</v>
      </c>
      <c r="Z20" s="1">
        <v>1</v>
      </c>
      <c r="AA20" s="1">
        <v>1</v>
      </c>
      <c r="AB20" s="1">
        <f t="shared" si="2"/>
        <v>10</v>
      </c>
      <c r="AC20" s="1"/>
      <c r="AD20" s="1" t="s">
        <v>245</v>
      </c>
      <c r="AE20" s="1" t="s">
        <v>57</v>
      </c>
      <c r="AF20" s="1" t="s">
        <v>94</v>
      </c>
      <c r="AH20" s="1" t="s">
        <v>246</v>
      </c>
      <c r="AI20" s="1" t="s">
        <v>96</v>
      </c>
      <c r="AJ20" s="6" t="s">
        <v>247</v>
      </c>
      <c r="AK20" s="6" t="s">
        <v>248</v>
      </c>
      <c r="AL20" s="1" t="s">
        <v>62</v>
      </c>
      <c r="AM20" s="1" t="s">
        <v>57</v>
      </c>
    </row>
    <row r="21" spans="1:39" ht="15.75" customHeight="1" x14ac:dyDescent="0.15">
      <c r="A21" s="1" t="s">
        <v>471</v>
      </c>
      <c r="B21" s="2">
        <v>44669.71004041667</v>
      </c>
      <c r="C21" s="1" t="s">
        <v>249</v>
      </c>
      <c r="D21" s="1">
        <v>2012</v>
      </c>
      <c r="E21" s="1" t="s">
        <v>250</v>
      </c>
      <c r="F21" s="1" t="s">
        <v>471</v>
      </c>
      <c r="G21" s="1" t="s">
        <v>251</v>
      </c>
      <c r="H21" s="1" t="s">
        <v>252</v>
      </c>
      <c r="I21" s="1" t="s">
        <v>40</v>
      </c>
      <c r="J21" s="1">
        <v>0.83</v>
      </c>
      <c r="K21" s="1">
        <v>1</v>
      </c>
      <c r="L21" s="1">
        <v>1</v>
      </c>
      <c r="M21" s="1">
        <v>0.2</v>
      </c>
      <c r="N21" s="4">
        <f t="shared" si="0"/>
        <v>0.75750000000000006</v>
      </c>
      <c r="O21" s="1" t="s">
        <v>41</v>
      </c>
      <c r="P21" s="1" t="s">
        <v>116</v>
      </c>
      <c r="Q21" s="1">
        <v>0</v>
      </c>
      <c r="R21" s="1">
        <v>1</v>
      </c>
      <c r="S21" s="1">
        <v>1</v>
      </c>
      <c r="T21" s="1">
        <v>0</v>
      </c>
      <c r="U21" s="1">
        <v>1</v>
      </c>
      <c r="V21" s="1">
        <v>1</v>
      </c>
      <c r="W21" s="1">
        <v>1</v>
      </c>
      <c r="X21" s="1">
        <v>1</v>
      </c>
      <c r="Y21" s="1">
        <v>1</v>
      </c>
      <c r="Z21" s="1">
        <v>1</v>
      </c>
      <c r="AA21" s="1">
        <v>0</v>
      </c>
      <c r="AB21" s="1">
        <f t="shared" si="2"/>
        <v>8</v>
      </c>
      <c r="AC21" s="1"/>
      <c r="AD21" s="1" t="s">
        <v>253</v>
      </c>
      <c r="AE21" s="1" t="s">
        <v>57</v>
      </c>
      <c r="AF21" s="1" t="s">
        <v>45</v>
      </c>
      <c r="AH21" s="1" t="s">
        <v>254</v>
      </c>
      <c r="AI21" s="1" t="s">
        <v>47</v>
      </c>
      <c r="AJ21" s="6" t="s">
        <v>255</v>
      </c>
      <c r="AK21" s="6" t="s">
        <v>256</v>
      </c>
      <c r="AM21" s="1" t="s">
        <v>57</v>
      </c>
    </row>
    <row r="22" spans="1:39" ht="15.75" customHeight="1" x14ac:dyDescent="0.15">
      <c r="A22" s="1" t="s">
        <v>259</v>
      </c>
      <c r="B22" s="2">
        <v>44669.782635277777</v>
      </c>
      <c r="C22" s="1" t="s">
        <v>257</v>
      </c>
      <c r="D22" s="1">
        <v>2019</v>
      </c>
      <c r="E22" s="1" t="s">
        <v>258</v>
      </c>
      <c r="F22" s="1" t="s">
        <v>259</v>
      </c>
      <c r="G22" s="1" t="s">
        <v>260</v>
      </c>
      <c r="H22" s="1" t="s">
        <v>261</v>
      </c>
      <c r="I22" s="1" t="s">
        <v>40</v>
      </c>
      <c r="J22" s="1">
        <v>0.83</v>
      </c>
      <c r="K22" s="1">
        <v>0.75</v>
      </c>
      <c r="L22" s="1">
        <v>0.93</v>
      </c>
      <c r="M22" s="1">
        <v>0.2</v>
      </c>
      <c r="N22" s="4">
        <f t="shared" si="0"/>
        <v>0.6775000000000001</v>
      </c>
      <c r="O22" s="1" t="s">
        <v>91</v>
      </c>
      <c r="P22" s="1" t="s">
        <v>116</v>
      </c>
      <c r="Q22" s="1">
        <v>1</v>
      </c>
      <c r="R22" s="1">
        <v>1</v>
      </c>
      <c r="S22" s="1">
        <v>1</v>
      </c>
      <c r="T22" s="1">
        <v>0</v>
      </c>
      <c r="U22" s="1">
        <v>1</v>
      </c>
      <c r="V22" s="1">
        <v>1</v>
      </c>
      <c r="W22" s="1">
        <v>1</v>
      </c>
      <c r="X22" s="1">
        <v>1</v>
      </c>
      <c r="Y22" s="1">
        <v>1</v>
      </c>
      <c r="Z22" s="1">
        <v>1</v>
      </c>
      <c r="AA22" s="1">
        <v>1</v>
      </c>
      <c r="AB22" s="1">
        <f t="shared" si="2"/>
        <v>10</v>
      </c>
      <c r="AC22" s="1"/>
      <c r="AD22" s="1" t="s">
        <v>262</v>
      </c>
      <c r="AE22" s="1" t="s">
        <v>44</v>
      </c>
      <c r="AF22" s="1" t="s">
        <v>81</v>
      </c>
      <c r="AG22" s="1" t="s">
        <v>263</v>
      </c>
      <c r="AH22" s="1" t="s">
        <v>264</v>
      </c>
      <c r="AI22" s="1" t="s">
        <v>96</v>
      </c>
      <c r="AJ22" s="6" t="s">
        <v>265</v>
      </c>
      <c r="AK22" s="6" t="s">
        <v>266</v>
      </c>
      <c r="AL22" s="1" t="s">
        <v>267</v>
      </c>
      <c r="AM22" s="1" t="s">
        <v>268</v>
      </c>
    </row>
    <row r="23" spans="1:39" ht="15.75" customHeight="1" x14ac:dyDescent="0.15">
      <c r="A23" s="1" t="s">
        <v>271</v>
      </c>
      <c r="B23" s="2">
        <v>44670.503842210645</v>
      </c>
      <c r="C23" s="1" t="s">
        <v>269</v>
      </c>
      <c r="D23" s="1">
        <v>2014</v>
      </c>
      <c r="E23" s="1" t="s">
        <v>270</v>
      </c>
      <c r="F23" s="1" t="s">
        <v>271</v>
      </c>
      <c r="G23" s="1" t="s">
        <v>272</v>
      </c>
      <c r="H23" s="1" t="s">
        <v>273</v>
      </c>
      <c r="I23" s="1" t="s">
        <v>40</v>
      </c>
      <c r="J23" s="1">
        <v>0.92</v>
      </c>
      <c r="K23" s="1">
        <v>0.75</v>
      </c>
      <c r="L23" s="1">
        <v>0.93</v>
      </c>
      <c r="M23" s="1">
        <v>0.3</v>
      </c>
      <c r="N23" s="4">
        <f t="shared" si="0"/>
        <v>0.72499999999999998</v>
      </c>
      <c r="O23" s="1" t="s">
        <v>78</v>
      </c>
      <c r="P23" s="1" t="s">
        <v>274</v>
      </c>
      <c r="Q23" s="1">
        <v>1</v>
      </c>
      <c r="R23" s="1">
        <v>1</v>
      </c>
      <c r="S23" s="1">
        <v>1</v>
      </c>
      <c r="T23" s="1">
        <v>1</v>
      </c>
      <c r="U23" s="1">
        <v>0</v>
      </c>
      <c r="V23" s="1">
        <v>0</v>
      </c>
      <c r="W23" s="1">
        <v>0</v>
      </c>
      <c r="X23" s="1">
        <v>1</v>
      </c>
      <c r="Y23" s="1">
        <v>0</v>
      </c>
      <c r="Z23" s="1">
        <v>0</v>
      </c>
      <c r="AA23" s="1">
        <v>0</v>
      </c>
      <c r="AB23" s="1">
        <f t="shared" si="2"/>
        <v>5</v>
      </c>
      <c r="AC23" s="1"/>
      <c r="AD23" s="1" t="s">
        <v>275</v>
      </c>
      <c r="AE23" s="1" t="s">
        <v>57</v>
      </c>
      <c r="AF23" s="1" t="s">
        <v>94</v>
      </c>
      <c r="AH23" s="1" t="s">
        <v>276</v>
      </c>
      <c r="AI23" s="1" t="s">
        <v>277</v>
      </c>
      <c r="AJ23" s="6" t="s">
        <v>278</v>
      </c>
      <c r="AK23" s="6" t="s">
        <v>279</v>
      </c>
      <c r="AL23" s="1" t="s">
        <v>62</v>
      </c>
      <c r="AM23" s="1" t="s">
        <v>280</v>
      </c>
    </row>
    <row r="24" spans="1:39" ht="15.75" customHeight="1" x14ac:dyDescent="0.15">
      <c r="A24" s="1" t="s">
        <v>283</v>
      </c>
      <c r="B24" s="2">
        <v>44671.473440069443</v>
      </c>
      <c r="C24" s="1" t="s">
        <v>281</v>
      </c>
      <c r="D24" s="1">
        <v>2009</v>
      </c>
      <c r="E24" s="1" t="s">
        <v>282</v>
      </c>
      <c r="F24" s="1" t="s">
        <v>283</v>
      </c>
      <c r="G24" s="1" t="s">
        <v>284</v>
      </c>
      <c r="H24" s="1" t="s">
        <v>285</v>
      </c>
      <c r="I24" s="1" t="s">
        <v>142</v>
      </c>
      <c r="J24" s="1">
        <v>0.79</v>
      </c>
      <c r="K24" s="1">
        <v>1</v>
      </c>
      <c r="L24" s="1">
        <v>0.86</v>
      </c>
      <c r="M24" s="1">
        <v>0.1</v>
      </c>
      <c r="N24" s="4">
        <f t="shared" si="0"/>
        <v>0.6875</v>
      </c>
      <c r="O24" s="1" t="s">
        <v>41</v>
      </c>
      <c r="P24" s="1" t="s">
        <v>42</v>
      </c>
      <c r="W24" s="1">
        <v>1</v>
      </c>
      <c r="X24" s="1">
        <v>1</v>
      </c>
      <c r="Y24" s="1">
        <v>0</v>
      </c>
      <c r="Z24" s="1">
        <v>1</v>
      </c>
      <c r="AA24" s="1">
        <v>0</v>
      </c>
      <c r="AB24" s="1"/>
      <c r="AC24" s="1">
        <f t="shared" si="1"/>
        <v>3</v>
      </c>
      <c r="AD24" s="1" t="s">
        <v>286</v>
      </c>
      <c r="AE24" s="1" t="s">
        <v>44</v>
      </c>
      <c r="AF24" s="1" t="s">
        <v>45</v>
      </c>
      <c r="AH24" s="1" t="s">
        <v>287</v>
      </c>
      <c r="AI24" s="1" t="s">
        <v>288</v>
      </c>
      <c r="AJ24" s="6" t="s">
        <v>289</v>
      </c>
      <c r="AK24" s="6" t="s">
        <v>290</v>
      </c>
      <c r="AL24" s="1" t="s">
        <v>291</v>
      </c>
      <c r="AM24" s="1" t="s">
        <v>57</v>
      </c>
    </row>
    <row r="25" spans="1:39" ht="15.75" customHeight="1" x14ac:dyDescent="0.15">
      <c r="A25" s="1" t="s">
        <v>294</v>
      </c>
      <c r="B25" s="2">
        <v>44672.632420173613</v>
      </c>
      <c r="C25" s="1" t="s">
        <v>292</v>
      </c>
      <c r="D25" s="1">
        <v>2018</v>
      </c>
      <c r="E25" s="1" t="s">
        <v>293</v>
      </c>
      <c r="F25" s="1" t="s">
        <v>294</v>
      </c>
      <c r="G25" s="1" t="s">
        <v>295</v>
      </c>
      <c r="H25" s="1" t="s">
        <v>296</v>
      </c>
      <c r="I25" s="1" t="s">
        <v>40</v>
      </c>
      <c r="J25" s="1">
        <v>0.67</v>
      </c>
      <c r="K25" s="1">
        <v>0.5</v>
      </c>
      <c r="L25" s="1">
        <v>0.86</v>
      </c>
      <c r="M25" s="1">
        <v>0.1</v>
      </c>
      <c r="N25" s="4">
        <f t="shared" si="0"/>
        <v>0.53249999999999997</v>
      </c>
      <c r="O25" s="1" t="s">
        <v>78</v>
      </c>
      <c r="P25" s="1" t="s">
        <v>274</v>
      </c>
      <c r="Q25" s="1">
        <v>1</v>
      </c>
      <c r="R25" s="1">
        <v>0</v>
      </c>
      <c r="S25" s="1">
        <v>1</v>
      </c>
      <c r="T25" s="1">
        <v>0</v>
      </c>
      <c r="U25" s="1">
        <v>0</v>
      </c>
      <c r="V25" s="1">
        <v>0</v>
      </c>
      <c r="W25" s="1">
        <v>1</v>
      </c>
      <c r="X25" s="1">
        <v>1</v>
      </c>
      <c r="Y25" s="1">
        <v>0</v>
      </c>
      <c r="Z25" s="1">
        <v>0</v>
      </c>
      <c r="AA25" s="1">
        <v>0</v>
      </c>
      <c r="AB25" s="1">
        <f t="shared" si="2"/>
        <v>4</v>
      </c>
      <c r="AC25" s="1"/>
      <c r="AD25" s="1" t="s">
        <v>297</v>
      </c>
      <c r="AE25" s="1" t="s">
        <v>57</v>
      </c>
      <c r="AF25" s="1" t="s">
        <v>94</v>
      </c>
      <c r="AH25" s="1" t="s">
        <v>298</v>
      </c>
      <c r="AI25" s="1" t="s">
        <v>277</v>
      </c>
      <c r="AJ25" s="6" t="s">
        <v>299</v>
      </c>
      <c r="AK25" s="6" t="s">
        <v>300</v>
      </c>
      <c r="AM25" s="1" t="s">
        <v>301</v>
      </c>
    </row>
    <row r="26" spans="1:39" ht="15.75" customHeight="1" x14ac:dyDescent="0.15">
      <c r="A26" s="1" t="s">
        <v>303</v>
      </c>
      <c r="B26" s="2">
        <v>44672.683107916666</v>
      </c>
      <c r="C26" s="1" t="s">
        <v>302</v>
      </c>
      <c r="D26" s="1">
        <v>2013</v>
      </c>
      <c r="E26" s="1" t="s">
        <v>138</v>
      </c>
      <c r="F26" s="1" t="s">
        <v>303</v>
      </c>
      <c r="G26" s="1" t="s">
        <v>304</v>
      </c>
      <c r="H26" s="1" t="s">
        <v>305</v>
      </c>
      <c r="I26" s="1" t="s">
        <v>40</v>
      </c>
      <c r="J26" s="1">
        <v>0.57999999999999996</v>
      </c>
      <c r="K26" s="1">
        <v>0.76</v>
      </c>
      <c r="L26" s="1">
        <v>0.71</v>
      </c>
      <c r="M26" s="1">
        <v>0.2</v>
      </c>
      <c r="N26" s="4">
        <f t="shared" si="0"/>
        <v>0.5625</v>
      </c>
      <c r="O26" s="1" t="s">
        <v>41</v>
      </c>
      <c r="P26" s="1" t="s">
        <v>42</v>
      </c>
      <c r="W26" s="1">
        <v>1</v>
      </c>
      <c r="X26" s="1">
        <v>1</v>
      </c>
      <c r="Y26" s="1">
        <v>0</v>
      </c>
      <c r="Z26" s="1">
        <v>1</v>
      </c>
      <c r="AA26" s="1">
        <v>0</v>
      </c>
      <c r="AB26" s="1"/>
      <c r="AC26" s="1">
        <f t="shared" si="1"/>
        <v>3</v>
      </c>
      <c r="AD26" s="1" t="s">
        <v>306</v>
      </c>
      <c r="AE26" s="1" t="s">
        <v>57</v>
      </c>
      <c r="AF26" s="1" t="s">
        <v>81</v>
      </c>
      <c r="AG26" s="1" t="s">
        <v>131</v>
      </c>
      <c r="AH26" s="1" t="s">
        <v>307</v>
      </c>
      <c r="AI26" s="1" t="s">
        <v>155</v>
      </c>
      <c r="AJ26" s="6" t="s">
        <v>308</v>
      </c>
      <c r="AK26" s="6" t="s">
        <v>309</v>
      </c>
      <c r="AL26" s="1" t="s">
        <v>310</v>
      </c>
      <c r="AM26" s="1" t="s">
        <v>57</v>
      </c>
    </row>
    <row r="27" spans="1:39" ht="15.75" customHeight="1" x14ac:dyDescent="0.15">
      <c r="A27" s="1" t="s">
        <v>312</v>
      </c>
      <c r="B27" s="2">
        <v>44673.576463043981</v>
      </c>
      <c r="C27" s="1" t="s">
        <v>311</v>
      </c>
      <c r="D27" s="1">
        <v>2014</v>
      </c>
      <c r="E27" s="1" t="s">
        <v>229</v>
      </c>
      <c r="F27" s="1" t="s">
        <v>312</v>
      </c>
      <c r="G27" s="1" t="s">
        <v>313</v>
      </c>
      <c r="H27" s="1" t="s">
        <v>314</v>
      </c>
      <c r="I27" s="1" t="s">
        <v>233</v>
      </c>
      <c r="J27" s="1">
        <v>0.88</v>
      </c>
      <c r="K27" s="1">
        <v>0.75</v>
      </c>
      <c r="L27" s="1">
        <v>0.93</v>
      </c>
      <c r="M27" s="1">
        <v>0.4</v>
      </c>
      <c r="N27" s="4">
        <f t="shared" si="0"/>
        <v>0.74</v>
      </c>
      <c r="O27" s="1" t="s">
        <v>91</v>
      </c>
      <c r="P27" s="1" t="s">
        <v>104</v>
      </c>
      <c r="W27" s="1">
        <v>1</v>
      </c>
      <c r="X27" s="1">
        <v>1</v>
      </c>
      <c r="Y27" s="1">
        <v>0</v>
      </c>
      <c r="Z27" s="1">
        <v>1</v>
      </c>
      <c r="AA27" s="1">
        <v>1</v>
      </c>
      <c r="AB27" s="1"/>
      <c r="AC27" s="1">
        <f t="shared" si="1"/>
        <v>4</v>
      </c>
      <c r="AD27" s="1" t="s">
        <v>315</v>
      </c>
      <c r="AE27" s="1" t="s">
        <v>44</v>
      </c>
      <c r="AF27" s="1" t="s">
        <v>94</v>
      </c>
      <c r="AH27" s="1" t="s">
        <v>316</v>
      </c>
      <c r="AI27" s="1" t="s">
        <v>317</v>
      </c>
      <c r="AJ27" s="6" t="s">
        <v>318</v>
      </c>
      <c r="AK27" s="6" t="s">
        <v>319</v>
      </c>
      <c r="AL27" s="1" t="s">
        <v>62</v>
      </c>
      <c r="AM27" s="1" t="s">
        <v>320</v>
      </c>
    </row>
    <row r="28" spans="1:39" ht="15.75" customHeight="1" x14ac:dyDescent="0.15">
      <c r="A28" s="1" t="s">
        <v>322</v>
      </c>
      <c r="B28" s="2">
        <v>44674.92019070602</v>
      </c>
      <c r="C28" s="1" t="s">
        <v>321</v>
      </c>
      <c r="D28" s="1">
        <v>2018</v>
      </c>
      <c r="E28" s="1" t="s">
        <v>36</v>
      </c>
      <c r="F28" s="1" t="s">
        <v>322</v>
      </c>
      <c r="G28" s="1" t="s">
        <v>323</v>
      </c>
      <c r="H28" s="1" t="s">
        <v>324</v>
      </c>
      <c r="I28" s="1" t="s">
        <v>40</v>
      </c>
      <c r="J28" s="1">
        <v>0.83</v>
      </c>
      <c r="K28" s="1">
        <v>1</v>
      </c>
      <c r="L28" s="1">
        <v>0.93</v>
      </c>
      <c r="M28" s="1">
        <v>0.1</v>
      </c>
      <c r="N28" s="4">
        <f t="shared" si="0"/>
        <v>0.71500000000000008</v>
      </c>
      <c r="O28" s="1" t="s">
        <v>41</v>
      </c>
      <c r="P28" s="1" t="s">
        <v>104</v>
      </c>
      <c r="W28" s="1">
        <v>1</v>
      </c>
      <c r="X28" s="1">
        <v>1</v>
      </c>
      <c r="Y28" s="1">
        <v>1</v>
      </c>
      <c r="Z28" s="1">
        <v>1</v>
      </c>
      <c r="AA28" s="1">
        <v>0</v>
      </c>
      <c r="AB28" s="1"/>
      <c r="AC28" s="1">
        <f t="shared" si="1"/>
        <v>4</v>
      </c>
      <c r="AD28" s="1" t="s">
        <v>325</v>
      </c>
      <c r="AE28" s="1" t="s">
        <v>44</v>
      </c>
      <c r="AF28" s="1" t="s">
        <v>326</v>
      </c>
      <c r="AG28" s="1" t="s">
        <v>327</v>
      </c>
      <c r="AH28" s="1" t="s">
        <v>328</v>
      </c>
      <c r="AI28" s="1" t="s">
        <v>329</v>
      </c>
      <c r="AJ28" s="6" t="s">
        <v>330</v>
      </c>
      <c r="AK28" s="6" t="s">
        <v>331</v>
      </c>
      <c r="AL28" s="1" t="s">
        <v>62</v>
      </c>
      <c r="AM28" s="1" t="s">
        <v>332</v>
      </c>
    </row>
    <row r="29" spans="1:39" ht="15.75" customHeight="1" x14ac:dyDescent="0.15">
      <c r="A29" s="1" t="s">
        <v>335</v>
      </c>
      <c r="B29" s="2">
        <v>44676.462493854167</v>
      </c>
      <c r="C29" s="1" t="s">
        <v>333</v>
      </c>
      <c r="D29" s="1">
        <v>2010</v>
      </c>
      <c r="E29" s="1" t="s">
        <v>334</v>
      </c>
      <c r="F29" s="1" t="s">
        <v>335</v>
      </c>
      <c r="G29" s="1" t="s">
        <v>336</v>
      </c>
      <c r="H29" s="1" t="s">
        <v>337</v>
      </c>
      <c r="I29" s="1" t="s">
        <v>40</v>
      </c>
      <c r="J29" s="1">
        <v>0.71</v>
      </c>
      <c r="K29" s="1">
        <v>0.75</v>
      </c>
      <c r="L29" s="1">
        <v>0.79</v>
      </c>
      <c r="M29" s="1">
        <v>0.2</v>
      </c>
      <c r="N29" s="4">
        <f t="shared" si="0"/>
        <v>0.61250000000000004</v>
      </c>
      <c r="O29" s="1" t="s">
        <v>78</v>
      </c>
      <c r="P29" s="1" t="s">
        <v>338</v>
      </c>
      <c r="Q29" s="1">
        <v>1</v>
      </c>
      <c r="R29" s="1">
        <v>0</v>
      </c>
      <c r="S29" s="1">
        <v>1</v>
      </c>
      <c r="T29" s="1">
        <v>1</v>
      </c>
      <c r="U29" s="1">
        <v>0</v>
      </c>
      <c r="V29" s="1">
        <v>0</v>
      </c>
      <c r="W29" s="1">
        <v>1</v>
      </c>
      <c r="X29" s="1">
        <v>1</v>
      </c>
      <c r="Y29" s="1">
        <v>0</v>
      </c>
      <c r="Z29" s="1">
        <v>1</v>
      </c>
      <c r="AA29" s="1">
        <v>0</v>
      </c>
      <c r="AB29" s="1">
        <f t="shared" si="2"/>
        <v>6</v>
      </c>
      <c r="AC29" s="1"/>
      <c r="AD29" s="1" t="s">
        <v>339</v>
      </c>
      <c r="AE29" s="1" t="s">
        <v>57</v>
      </c>
      <c r="AF29" s="1" t="s">
        <v>340</v>
      </c>
      <c r="AG29" s="1" t="s">
        <v>341</v>
      </c>
      <c r="AH29" s="1" t="s">
        <v>342</v>
      </c>
      <c r="AI29" s="1" t="s">
        <v>96</v>
      </c>
      <c r="AJ29" s="6" t="s">
        <v>343</v>
      </c>
      <c r="AK29" s="6" t="s">
        <v>344</v>
      </c>
      <c r="AL29" s="1" t="s">
        <v>62</v>
      </c>
      <c r="AM29" s="1" t="s">
        <v>345</v>
      </c>
    </row>
    <row r="30" spans="1:39" ht="15.75" customHeight="1" x14ac:dyDescent="0.15">
      <c r="A30" s="1" t="s">
        <v>347</v>
      </c>
      <c r="B30" s="2">
        <v>44676.552494722222</v>
      </c>
      <c r="C30" s="1" t="s">
        <v>346</v>
      </c>
      <c r="D30" s="1">
        <v>2019</v>
      </c>
      <c r="E30" s="1" t="s">
        <v>52</v>
      </c>
      <c r="F30" s="1" t="s">
        <v>347</v>
      </c>
      <c r="G30" s="1" t="s">
        <v>348</v>
      </c>
      <c r="H30" s="1" t="s">
        <v>349</v>
      </c>
      <c r="I30" s="1" t="s">
        <v>40</v>
      </c>
      <c r="J30" s="1">
        <v>0.79</v>
      </c>
      <c r="K30" s="1">
        <v>1</v>
      </c>
      <c r="L30" s="1">
        <v>1</v>
      </c>
      <c r="M30" s="1">
        <v>0.2</v>
      </c>
      <c r="N30" s="4">
        <f t="shared" si="0"/>
        <v>0.74750000000000005</v>
      </c>
      <c r="O30" s="1" t="s">
        <v>41</v>
      </c>
      <c r="P30" s="1" t="s">
        <v>42</v>
      </c>
      <c r="W30" s="1">
        <v>1</v>
      </c>
      <c r="X30" s="1">
        <v>1</v>
      </c>
      <c r="Y30" s="1">
        <v>0</v>
      </c>
      <c r="Z30" s="1">
        <v>1</v>
      </c>
      <c r="AA30" s="1">
        <v>0</v>
      </c>
      <c r="AB30" s="1"/>
      <c r="AC30" s="1">
        <f t="shared" si="1"/>
        <v>3</v>
      </c>
      <c r="AD30" s="1" t="s">
        <v>350</v>
      </c>
      <c r="AE30" s="1" t="s">
        <v>57</v>
      </c>
      <c r="AF30" s="1" t="s">
        <v>45</v>
      </c>
      <c r="AH30" s="1" t="s">
        <v>351</v>
      </c>
      <c r="AI30" s="1" t="s">
        <v>155</v>
      </c>
      <c r="AJ30" s="6" t="s">
        <v>352</v>
      </c>
      <c r="AK30" s="6" t="s">
        <v>353</v>
      </c>
      <c r="AL30" s="1" t="s">
        <v>62</v>
      </c>
      <c r="AM30" s="1" t="s">
        <v>354</v>
      </c>
    </row>
    <row r="31" spans="1:39" ht="15.75" customHeight="1" x14ac:dyDescent="0.15">
      <c r="A31" s="1" t="s">
        <v>356</v>
      </c>
      <c r="B31" s="2">
        <v>44676.636320347221</v>
      </c>
      <c r="C31" s="1" t="s">
        <v>355</v>
      </c>
      <c r="D31" s="1">
        <v>2013</v>
      </c>
      <c r="E31" s="1" t="s">
        <v>198</v>
      </c>
      <c r="F31" s="1" t="s">
        <v>356</v>
      </c>
      <c r="G31" s="1" t="s">
        <v>357</v>
      </c>
      <c r="H31" s="1" t="s">
        <v>358</v>
      </c>
      <c r="I31" s="1" t="s">
        <v>40</v>
      </c>
      <c r="J31" s="1">
        <v>1</v>
      </c>
      <c r="K31" s="1">
        <v>1</v>
      </c>
      <c r="L31" s="1">
        <v>0.79</v>
      </c>
      <c r="M31" s="1">
        <v>0.4</v>
      </c>
      <c r="N31" s="4">
        <f t="shared" si="0"/>
        <v>0.79749999999999999</v>
      </c>
      <c r="O31" s="1" t="s">
        <v>78</v>
      </c>
      <c r="P31" s="1" t="s">
        <v>338</v>
      </c>
      <c r="Q31" s="1">
        <v>1</v>
      </c>
      <c r="R31" s="1">
        <v>1</v>
      </c>
      <c r="S31" s="1">
        <v>1</v>
      </c>
      <c r="T31" s="1">
        <v>1</v>
      </c>
      <c r="U31" s="1">
        <v>0</v>
      </c>
      <c r="V31" s="1">
        <v>0</v>
      </c>
      <c r="W31" s="1">
        <v>1</v>
      </c>
      <c r="X31" s="1">
        <v>1</v>
      </c>
      <c r="Y31" s="1">
        <v>0</v>
      </c>
      <c r="Z31" s="1">
        <v>0</v>
      </c>
      <c r="AA31" s="1">
        <v>0</v>
      </c>
      <c r="AB31" s="1">
        <f t="shared" si="2"/>
        <v>6</v>
      </c>
      <c r="AC31" s="1"/>
      <c r="AD31" s="1" t="s">
        <v>359</v>
      </c>
      <c r="AE31" s="1" t="s">
        <v>44</v>
      </c>
      <c r="AF31" s="1" t="s">
        <v>94</v>
      </c>
      <c r="AH31" s="1" t="s">
        <v>360</v>
      </c>
      <c r="AI31" s="1" t="s">
        <v>277</v>
      </c>
      <c r="AJ31" s="6" t="s">
        <v>361</v>
      </c>
      <c r="AK31" s="6" t="s">
        <v>362</v>
      </c>
      <c r="AL31" s="1" t="s">
        <v>62</v>
      </c>
      <c r="AM31" s="1" t="s">
        <v>363</v>
      </c>
    </row>
    <row r="32" spans="1:39" ht="15.75" customHeight="1" x14ac:dyDescent="0.15">
      <c r="A32" s="1" t="s">
        <v>366</v>
      </c>
      <c r="B32" s="2">
        <v>44676.701050393516</v>
      </c>
      <c r="C32" s="1" t="s">
        <v>364</v>
      </c>
      <c r="D32" s="1">
        <v>2017</v>
      </c>
      <c r="E32" s="1" t="s">
        <v>365</v>
      </c>
      <c r="F32" s="1" t="s">
        <v>366</v>
      </c>
      <c r="G32" s="1" t="s">
        <v>367</v>
      </c>
      <c r="H32" s="1" t="s">
        <v>368</v>
      </c>
      <c r="I32" s="1" t="s">
        <v>40</v>
      </c>
      <c r="J32" s="1">
        <v>0.83</v>
      </c>
      <c r="K32" s="1">
        <v>0.25</v>
      </c>
      <c r="L32" s="1">
        <v>0.93</v>
      </c>
      <c r="M32" s="1">
        <v>0.1</v>
      </c>
      <c r="N32" s="4">
        <f t="shared" si="0"/>
        <v>0.52750000000000008</v>
      </c>
      <c r="O32" s="1" t="s">
        <v>78</v>
      </c>
      <c r="P32" s="1" t="s">
        <v>274</v>
      </c>
      <c r="Q32" s="1">
        <v>1</v>
      </c>
      <c r="R32" s="1">
        <v>0</v>
      </c>
      <c r="S32" s="1">
        <v>1</v>
      </c>
      <c r="T32" s="1">
        <v>1</v>
      </c>
      <c r="U32" s="1">
        <v>0</v>
      </c>
      <c r="V32" s="1">
        <v>0</v>
      </c>
      <c r="W32" s="1">
        <v>0</v>
      </c>
      <c r="X32" s="1">
        <v>1</v>
      </c>
      <c r="Y32" s="1">
        <v>0</v>
      </c>
      <c r="Z32" s="1">
        <v>0</v>
      </c>
      <c r="AA32" s="1">
        <v>0</v>
      </c>
      <c r="AB32" s="1">
        <f t="shared" si="2"/>
        <v>4</v>
      </c>
      <c r="AC32" s="1">
        <f t="shared" si="1"/>
        <v>1</v>
      </c>
      <c r="AD32" s="1" t="s">
        <v>369</v>
      </c>
      <c r="AE32" s="1" t="s">
        <v>57</v>
      </c>
      <c r="AF32" s="1" t="s">
        <v>94</v>
      </c>
      <c r="AH32" s="1" t="s">
        <v>370</v>
      </c>
      <c r="AI32" s="1" t="s">
        <v>277</v>
      </c>
      <c r="AJ32" s="6" t="s">
        <v>371</v>
      </c>
      <c r="AK32" s="6" t="s">
        <v>372</v>
      </c>
      <c r="AM32" s="1" t="s">
        <v>373</v>
      </c>
    </row>
    <row r="33" spans="1:39" ht="15.75" customHeight="1" x14ac:dyDescent="0.15">
      <c r="A33" s="1" t="s">
        <v>376</v>
      </c>
      <c r="B33" s="2">
        <v>44676.725196041662</v>
      </c>
      <c r="C33" s="1" t="s">
        <v>374</v>
      </c>
      <c r="D33" s="1">
        <v>2018</v>
      </c>
      <c r="E33" s="1" t="s">
        <v>375</v>
      </c>
      <c r="F33" s="1" t="s">
        <v>376</v>
      </c>
      <c r="G33" s="1" t="s">
        <v>377</v>
      </c>
      <c r="H33" s="1" t="s">
        <v>378</v>
      </c>
      <c r="I33" s="1" t="s">
        <v>40</v>
      </c>
      <c r="J33" s="1">
        <v>0.75</v>
      </c>
      <c r="K33" s="1">
        <v>0.75</v>
      </c>
      <c r="L33" s="1">
        <v>0.93</v>
      </c>
      <c r="M33" s="1">
        <v>0.2</v>
      </c>
      <c r="N33" s="4">
        <f t="shared" si="0"/>
        <v>0.65750000000000008</v>
      </c>
      <c r="O33" s="1" t="s">
        <v>41</v>
      </c>
      <c r="P33" s="1" t="s">
        <v>42</v>
      </c>
      <c r="W33" s="1">
        <v>1</v>
      </c>
      <c r="X33" s="1">
        <v>1</v>
      </c>
      <c r="Y33" s="1">
        <v>0</v>
      </c>
      <c r="Z33" s="1">
        <v>1</v>
      </c>
      <c r="AA33" s="1">
        <v>0</v>
      </c>
      <c r="AB33" s="1"/>
      <c r="AC33" s="1">
        <f t="shared" si="1"/>
        <v>3</v>
      </c>
      <c r="AD33" s="1" t="s">
        <v>379</v>
      </c>
      <c r="AE33" s="1" t="s">
        <v>57</v>
      </c>
      <c r="AF33" s="1" t="s">
        <v>81</v>
      </c>
      <c r="AG33" s="1" t="s">
        <v>380</v>
      </c>
      <c r="AH33" s="1" t="s">
        <v>381</v>
      </c>
      <c r="AI33" s="1" t="s">
        <v>382</v>
      </c>
      <c r="AJ33" s="6" t="s">
        <v>383</v>
      </c>
      <c r="AK33" s="6" t="s">
        <v>384</v>
      </c>
      <c r="AM33" s="1" t="s">
        <v>57</v>
      </c>
    </row>
    <row r="34" spans="1:39" ht="15.75" customHeight="1" x14ac:dyDescent="0.15">
      <c r="A34" s="1" t="s">
        <v>387</v>
      </c>
      <c r="B34" s="2">
        <v>44677.457247071754</v>
      </c>
      <c r="C34" s="1" t="s">
        <v>385</v>
      </c>
      <c r="D34" s="1">
        <v>2020</v>
      </c>
      <c r="E34" s="1" t="s">
        <v>386</v>
      </c>
      <c r="F34" s="1" t="s">
        <v>387</v>
      </c>
      <c r="G34" s="1" t="s">
        <v>388</v>
      </c>
      <c r="H34" s="1" t="s">
        <v>389</v>
      </c>
      <c r="I34" s="1" t="s">
        <v>233</v>
      </c>
      <c r="J34" s="1">
        <v>0.57999999999999996</v>
      </c>
      <c r="K34" s="1">
        <v>0</v>
      </c>
      <c r="L34" s="1">
        <v>0.76</v>
      </c>
      <c r="M34" s="1">
        <v>0.1</v>
      </c>
      <c r="N34" s="4">
        <f t="shared" si="0"/>
        <v>0.36</v>
      </c>
      <c r="O34" s="1" t="s">
        <v>41</v>
      </c>
      <c r="P34" s="1" t="s">
        <v>42</v>
      </c>
      <c r="W34" s="1">
        <v>1</v>
      </c>
      <c r="X34" s="1">
        <v>1</v>
      </c>
      <c r="Y34" s="1">
        <v>0</v>
      </c>
      <c r="Z34" s="1">
        <v>1</v>
      </c>
      <c r="AA34" s="1">
        <v>0</v>
      </c>
      <c r="AB34" s="1"/>
      <c r="AC34" s="1">
        <f t="shared" si="1"/>
        <v>3</v>
      </c>
      <c r="AD34" s="1" t="s">
        <v>390</v>
      </c>
      <c r="AE34" s="1" t="s">
        <v>57</v>
      </c>
      <c r="AF34" s="1" t="s">
        <v>81</v>
      </c>
      <c r="AG34" s="1" t="s">
        <v>391</v>
      </c>
      <c r="AH34" s="1" t="s">
        <v>392</v>
      </c>
      <c r="AI34" s="1" t="s">
        <v>393</v>
      </c>
      <c r="AJ34" s="6" t="s">
        <v>394</v>
      </c>
      <c r="AK34" s="6" t="s">
        <v>395</v>
      </c>
      <c r="AL34" s="1" t="s">
        <v>396</v>
      </c>
      <c r="AM34" s="1" t="s">
        <v>57</v>
      </c>
    </row>
    <row r="35" spans="1:39" ht="15.75" customHeight="1" x14ac:dyDescent="0.15">
      <c r="A35" s="1" t="s">
        <v>399</v>
      </c>
      <c r="B35" s="2">
        <v>44677.484277303243</v>
      </c>
      <c r="C35" s="1" t="s">
        <v>397</v>
      </c>
      <c r="D35" s="1">
        <v>2018</v>
      </c>
      <c r="E35" s="1" t="s">
        <v>398</v>
      </c>
      <c r="F35" s="1" t="s">
        <v>399</v>
      </c>
      <c r="G35" s="1" t="s">
        <v>400</v>
      </c>
      <c r="H35" s="1" t="s">
        <v>401</v>
      </c>
      <c r="I35" s="1" t="s">
        <v>40</v>
      </c>
      <c r="J35" s="1">
        <v>0.75</v>
      </c>
      <c r="K35" s="1">
        <v>0.75</v>
      </c>
      <c r="L35" s="1">
        <v>0.71</v>
      </c>
      <c r="M35" s="1">
        <v>0.2</v>
      </c>
      <c r="N35" s="4">
        <f t="shared" si="0"/>
        <v>0.60250000000000004</v>
      </c>
      <c r="O35" s="1" t="s">
        <v>78</v>
      </c>
      <c r="P35" s="1" t="s">
        <v>338</v>
      </c>
      <c r="Q35" s="1">
        <v>1</v>
      </c>
      <c r="R35" s="1">
        <v>0</v>
      </c>
      <c r="S35" s="1">
        <v>1</v>
      </c>
      <c r="T35" s="1">
        <v>0</v>
      </c>
      <c r="U35" s="1">
        <v>1</v>
      </c>
      <c r="V35" s="1">
        <v>0</v>
      </c>
      <c r="W35" s="1">
        <v>1</v>
      </c>
      <c r="X35" s="1">
        <v>1</v>
      </c>
      <c r="Y35" s="1">
        <v>0</v>
      </c>
      <c r="Z35" s="1">
        <v>0</v>
      </c>
      <c r="AA35" s="1">
        <v>1</v>
      </c>
      <c r="AB35" s="1">
        <f t="shared" si="2"/>
        <v>6</v>
      </c>
      <c r="AC35" s="1"/>
      <c r="AD35" s="1" t="s">
        <v>402</v>
      </c>
      <c r="AE35" s="1" t="s">
        <v>57</v>
      </c>
      <c r="AF35" s="1" t="s">
        <v>94</v>
      </c>
      <c r="AH35" s="1" t="s">
        <v>403</v>
      </c>
      <c r="AI35" s="1" t="s">
        <v>277</v>
      </c>
      <c r="AJ35" s="6" t="s">
        <v>404</v>
      </c>
      <c r="AK35" s="6" t="s">
        <v>405</v>
      </c>
      <c r="AM35" s="1" t="s">
        <v>406</v>
      </c>
    </row>
    <row r="36" spans="1:39" ht="15.75" customHeight="1" x14ac:dyDescent="0.15">
      <c r="A36" s="1" t="s">
        <v>408</v>
      </c>
      <c r="B36" s="2">
        <v>44677.506915891208</v>
      </c>
      <c r="C36" s="1" t="s">
        <v>407</v>
      </c>
      <c r="D36" s="1">
        <v>2010</v>
      </c>
      <c r="E36" s="1" t="s">
        <v>398</v>
      </c>
      <c r="F36" s="1" t="s">
        <v>408</v>
      </c>
      <c r="G36" s="1" t="s">
        <v>409</v>
      </c>
      <c r="H36" s="1" t="s">
        <v>410</v>
      </c>
      <c r="I36" s="1" t="s">
        <v>233</v>
      </c>
      <c r="J36" s="1">
        <v>0.79</v>
      </c>
      <c r="K36" s="1">
        <v>0.75</v>
      </c>
      <c r="L36" s="1">
        <v>0.93</v>
      </c>
      <c r="M36" s="1">
        <v>0.1</v>
      </c>
      <c r="N36" s="4">
        <f t="shared" si="0"/>
        <v>0.64250000000000007</v>
      </c>
      <c r="O36" s="1" t="s">
        <v>41</v>
      </c>
      <c r="P36" s="1" t="s">
        <v>42</v>
      </c>
      <c r="W36" s="1">
        <v>1</v>
      </c>
      <c r="X36" s="1">
        <v>1</v>
      </c>
      <c r="Y36" s="1">
        <v>0</v>
      </c>
      <c r="Z36" s="1">
        <v>1</v>
      </c>
      <c r="AA36" s="1">
        <v>0</v>
      </c>
      <c r="AB36" s="1"/>
      <c r="AC36" s="1">
        <f t="shared" si="1"/>
        <v>3</v>
      </c>
      <c r="AD36" s="1" t="s">
        <v>411</v>
      </c>
      <c r="AE36" s="1" t="s">
        <v>44</v>
      </c>
      <c r="AF36" s="1" t="s">
        <v>412</v>
      </c>
      <c r="AG36" s="1" t="s">
        <v>413</v>
      </c>
      <c r="AH36" s="1" t="s">
        <v>414</v>
      </c>
      <c r="AI36" s="1" t="s">
        <v>47</v>
      </c>
      <c r="AJ36" s="6" t="s">
        <v>415</v>
      </c>
      <c r="AK36" s="6" t="s">
        <v>416</v>
      </c>
      <c r="AL36" s="1" t="s">
        <v>417</v>
      </c>
      <c r="AM36" s="1" t="s">
        <v>418</v>
      </c>
    </row>
    <row r="37" spans="1:39" ht="15.75" customHeight="1" x14ac:dyDescent="0.15">
      <c r="A37" s="1" t="s">
        <v>421</v>
      </c>
      <c r="B37" s="2">
        <v>44677.571111504629</v>
      </c>
      <c r="C37" s="1" t="s">
        <v>419</v>
      </c>
      <c r="D37" s="1">
        <v>2013</v>
      </c>
      <c r="E37" s="1" t="s">
        <v>420</v>
      </c>
      <c r="F37" s="1" t="s">
        <v>421</v>
      </c>
      <c r="G37" s="1" t="s">
        <v>422</v>
      </c>
      <c r="H37" s="1" t="s">
        <v>423</v>
      </c>
      <c r="I37" s="1" t="s">
        <v>40</v>
      </c>
      <c r="J37" s="1">
        <v>0.88</v>
      </c>
      <c r="K37" s="1">
        <v>1</v>
      </c>
      <c r="L37" s="1">
        <v>1</v>
      </c>
      <c r="M37" s="1">
        <v>0.1</v>
      </c>
      <c r="N37" s="4">
        <f t="shared" si="0"/>
        <v>0.745</v>
      </c>
      <c r="O37" s="1" t="s">
        <v>41</v>
      </c>
      <c r="P37" s="1" t="s">
        <v>42</v>
      </c>
      <c r="W37" s="1">
        <v>1</v>
      </c>
      <c r="X37" s="1">
        <v>1</v>
      </c>
      <c r="Y37" s="1">
        <v>0</v>
      </c>
      <c r="Z37" s="1">
        <v>1</v>
      </c>
      <c r="AA37" s="1">
        <v>0</v>
      </c>
      <c r="AB37" s="1"/>
      <c r="AC37" s="1">
        <f t="shared" si="1"/>
        <v>3</v>
      </c>
      <c r="AD37" s="1" t="s">
        <v>424</v>
      </c>
      <c r="AE37" s="1" t="s">
        <v>57</v>
      </c>
      <c r="AF37" s="1" t="s">
        <v>94</v>
      </c>
      <c r="AH37" s="1" t="s">
        <v>425</v>
      </c>
      <c r="AI37" s="1" t="s">
        <v>426</v>
      </c>
      <c r="AJ37" s="6" t="s">
        <v>427</v>
      </c>
      <c r="AK37" s="6" t="s">
        <v>428</v>
      </c>
      <c r="AL37" s="1" t="s">
        <v>429</v>
      </c>
      <c r="AM37" s="1" t="s">
        <v>430</v>
      </c>
    </row>
    <row r="38" spans="1:39" ht="15.75" customHeight="1" x14ac:dyDescent="0.15">
      <c r="A38" s="1" t="s">
        <v>433</v>
      </c>
      <c r="B38" s="2">
        <v>44677.765643460647</v>
      </c>
      <c r="C38" s="1" t="s">
        <v>431</v>
      </c>
      <c r="D38" s="1">
        <v>2014</v>
      </c>
      <c r="E38" s="1" t="s">
        <v>432</v>
      </c>
      <c r="F38" s="1" t="s">
        <v>433</v>
      </c>
      <c r="G38" s="1" t="s">
        <v>434</v>
      </c>
      <c r="H38" s="1" t="s">
        <v>435</v>
      </c>
      <c r="I38" s="1" t="s">
        <v>233</v>
      </c>
      <c r="J38" s="1">
        <v>0.92</v>
      </c>
      <c r="K38" s="1">
        <v>0.75</v>
      </c>
      <c r="L38" s="1">
        <v>0.79</v>
      </c>
      <c r="M38" s="1">
        <v>0.1</v>
      </c>
      <c r="N38" s="4">
        <f t="shared" si="0"/>
        <v>0.64</v>
      </c>
      <c r="O38" s="1" t="s">
        <v>78</v>
      </c>
      <c r="P38" s="1" t="s">
        <v>338</v>
      </c>
      <c r="Q38" s="1">
        <v>1</v>
      </c>
      <c r="R38" s="1">
        <v>0</v>
      </c>
      <c r="S38" s="1">
        <v>1</v>
      </c>
      <c r="T38" s="1">
        <v>1</v>
      </c>
      <c r="U38" s="1">
        <v>0</v>
      </c>
      <c r="V38" s="1">
        <v>0</v>
      </c>
      <c r="W38" s="1">
        <v>1</v>
      </c>
      <c r="X38" s="1">
        <v>1</v>
      </c>
      <c r="Y38" s="1">
        <v>0</v>
      </c>
      <c r="Z38" s="1">
        <v>0</v>
      </c>
      <c r="AA38" s="1">
        <v>0</v>
      </c>
      <c r="AB38" s="1">
        <f t="shared" si="2"/>
        <v>5</v>
      </c>
      <c r="AC38" s="1"/>
      <c r="AD38" s="1" t="s">
        <v>436</v>
      </c>
      <c r="AE38" s="1" t="s">
        <v>44</v>
      </c>
      <c r="AF38" s="1" t="s">
        <v>94</v>
      </c>
      <c r="AH38" s="1" t="s">
        <v>437</v>
      </c>
      <c r="AI38" s="1" t="s">
        <v>277</v>
      </c>
      <c r="AJ38" s="6" t="s">
        <v>438</v>
      </c>
      <c r="AK38" s="6" t="s">
        <v>439</v>
      </c>
      <c r="AM38" s="1" t="s">
        <v>440</v>
      </c>
    </row>
    <row r="39" spans="1:39" ht="15.75" customHeight="1" x14ac:dyDescent="0.15">
      <c r="A39" s="1" t="s">
        <v>443</v>
      </c>
      <c r="B39" s="2">
        <v>44678.767868726849</v>
      </c>
      <c r="C39" s="1" t="s">
        <v>441</v>
      </c>
      <c r="D39" s="1">
        <v>2016</v>
      </c>
      <c r="E39" s="1" t="s">
        <v>442</v>
      </c>
      <c r="F39" s="1" t="s">
        <v>443</v>
      </c>
      <c r="G39" s="1" t="s">
        <v>444</v>
      </c>
      <c r="H39" s="1" t="s">
        <v>445</v>
      </c>
      <c r="I39" s="1" t="s">
        <v>40</v>
      </c>
      <c r="J39" s="1">
        <v>0.71</v>
      </c>
      <c r="K39" s="1">
        <v>0.25</v>
      </c>
      <c r="L39" s="1">
        <v>0.79</v>
      </c>
      <c r="M39" s="1">
        <v>0</v>
      </c>
      <c r="N39" s="4">
        <f t="shared" si="0"/>
        <v>0.4375</v>
      </c>
      <c r="O39" s="1" t="s">
        <v>78</v>
      </c>
      <c r="P39" s="1" t="s">
        <v>338</v>
      </c>
      <c r="Q39" s="1">
        <v>1</v>
      </c>
      <c r="R39" s="1">
        <v>0</v>
      </c>
      <c r="S39" s="1">
        <v>1</v>
      </c>
      <c r="T39" s="1">
        <v>0</v>
      </c>
      <c r="U39" s="1">
        <v>0</v>
      </c>
      <c r="V39" s="1">
        <v>0</v>
      </c>
      <c r="W39" s="1">
        <v>1</v>
      </c>
      <c r="X39" s="1">
        <v>1</v>
      </c>
      <c r="Y39" s="1">
        <v>0</v>
      </c>
      <c r="Z39" s="1">
        <v>0</v>
      </c>
      <c r="AA39" s="1">
        <v>0</v>
      </c>
      <c r="AB39" s="1">
        <f t="shared" si="2"/>
        <v>4</v>
      </c>
      <c r="AC39" s="1"/>
      <c r="AD39" s="1" t="s">
        <v>446</v>
      </c>
      <c r="AE39" s="1" t="s">
        <v>44</v>
      </c>
      <c r="AF39" s="1" t="s">
        <v>94</v>
      </c>
      <c r="AH39" s="1" t="s">
        <v>447</v>
      </c>
      <c r="AI39" s="1" t="s">
        <v>277</v>
      </c>
      <c r="AJ39" s="6" t="s">
        <v>448</v>
      </c>
      <c r="AK39" s="6" t="s">
        <v>449</v>
      </c>
      <c r="AM39" s="1" t="s">
        <v>450</v>
      </c>
    </row>
    <row r="40" spans="1:39" ht="15.75" customHeight="1" x14ac:dyDescent="0.15">
      <c r="A40" s="1" t="s">
        <v>452</v>
      </c>
      <c r="B40" s="2">
        <v>44680.445148333332</v>
      </c>
      <c r="C40" s="1" t="s">
        <v>451</v>
      </c>
      <c r="D40" s="1">
        <v>2009</v>
      </c>
      <c r="E40" s="1" t="s">
        <v>75</v>
      </c>
      <c r="F40" s="1" t="s">
        <v>452</v>
      </c>
      <c r="G40" s="1" t="s">
        <v>453</v>
      </c>
      <c r="H40" s="1" t="s">
        <v>454</v>
      </c>
      <c r="I40" s="1" t="s">
        <v>40</v>
      </c>
      <c r="J40" s="1">
        <v>0.92</v>
      </c>
      <c r="K40" s="1">
        <v>1</v>
      </c>
      <c r="L40" s="1">
        <v>1</v>
      </c>
      <c r="M40" s="1">
        <v>0.2</v>
      </c>
      <c r="N40" s="4">
        <f t="shared" si="0"/>
        <v>0.78</v>
      </c>
      <c r="O40" s="1" t="s">
        <v>78</v>
      </c>
      <c r="P40" s="1" t="s">
        <v>338</v>
      </c>
      <c r="Q40" s="1">
        <v>1</v>
      </c>
      <c r="R40" s="1">
        <v>1</v>
      </c>
      <c r="S40" s="1">
        <v>1</v>
      </c>
      <c r="T40" s="1">
        <v>1</v>
      </c>
      <c r="U40" s="1">
        <v>1</v>
      </c>
      <c r="V40" s="1">
        <v>0</v>
      </c>
      <c r="W40" s="1">
        <v>1</v>
      </c>
      <c r="X40" s="1">
        <v>1</v>
      </c>
      <c r="Y40" s="1">
        <v>1</v>
      </c>
      <c r="Z40" s="1">
        <v>1</v>
      </c>
      <c r="AA40" s="1">
        <v>0</v>
      </c>
      <c r="AB40" s="1">
        <f t="shared" si="2"/>
        <v>9</v>
      </c>
      <c r="AC40" s="1"/>
      <c r="AD40" s="1" t="s">
        <v>455</v>
      </c>
      <c r="AE40" s="1" t="s">
        <v>57</v>
      </c>
      <c r="AF40" s="1" t="s">
        <v>94</v>
      </c>
      <c r="AH40" s="1" t="s">
        <v>456</v>
      </c>
      <c r="AI40" s="1" t="s">
        <v>277</v>
      </c>
      <c r="AJ40" s="6" t="s">
        <v>457</v>
      </c>
      <c r="AK40" s="6" t="s">
        <v>458</v>
      </c>
      <c r="AM40" s="1" t="s">
        <v>459</v>
      </c>
    </row>
    <row r="41" spans="1:39" ht="15.75" customHeight="1" x14ac:dyDescent="0.15">
      <c r="A41" s="1" t="s">
        <v>461</v>
      </c>
      <c r="B41" s="2">
        <v>44680.493887245371</v>
      </c>
      <c r="C41" s="1" t="s">
        <v>460</v>
      </c>
      <c r="D41" s="1">
        <v>2009</v>
      </c>
      <c r="E41" s="1" t="s">
        <v>36</v>
      </c>
      <c r="F41" s="1" t="s">
        <v>461</v>
      </c>
      <c r="G41" s="1" t="s">
        <v>462</v>
      </c>
      <c r="H41" s="1" t="s">
        <v>463</v>
      </c>
      <c r="I41" s="1" t="s">
        <v>40</v>
      </c>
      <c r="J41" s="1">
        <v>0.71</v>
      </c>
      <c r="K41" s="1">
        <v>0.75</v>
      </c>
      <c r="L41" s="1">
        <v>0.79</v>
      </c>
      <c r="M41" s="1">
        <v>0.1</v>
      </c>
      <c r="N41" s="4">
        <f t="shared" si="0"/>
        <v>0.58750000000000002</v>
      </c>
      <c r="O41" s="1" t="s">
        <v>41</v>
      </c>
      <c r="P41" s="1" t="s">
        <v>42</v>
      </c>
      <c r="W41" s="1">
        <v>1</v>
      </c>
      <c r="X41" s="1">
        <v>1</v>
      </c>
      <c r="Y41" s="1">
        <v>0</v>
      </c>
      <c r="Z41" s="1">
        <v>1</v>
      </c>
      <c r="AA41" s="1">
        <v>0</v>
      </c>
      <c r="AB41" s="1"/>
      <c r="AC41" s="1">
        <f t="shared" si="1"/>
        <v>3</v>
      </c>
      <c r="AD41" s="1" t="s">
        <v>464</v>
      </c>
      <c r="AE41" s="1" t="s">
        <v>57</v>
      </c>
      <c r="AF41" s="1" t="s">
        <v>340</v>
      </c>
      <c r="AG41" s="1" t="s">
        <v>465</v>
      </c>
      <c r="AH41" s="1" t="s">
        <v>466</v>
      </c>
      <c r="AI41" s="1" t="s">
        <v>329</v>
      </c>
      <c r="AJ41" s="6" t="s">
        <v>467</v>
      </c>
      <c r="AK41" s="6" t="s">
        <v>468</v>
      </c>
      <c r="AL41" s="1" t="s">
        <v>168</v>
      </c>
      <c r="AM41" s="1" t="s">
        <v>469</v>
      </c>
    </row>
  </sheetData>
  <sheetProtection sheet="1" objects="1" scenarios="1"/>
  <conditionalFormatting sqref="AC1:AC1048576">
    <cfRule type="colorScale" priority="2">
      <colorScale>
        <cfvo type="min"/>
        <cfvo type="max"/>
        <color rgb="FFFCFCFF"/>
        <color rgb="FF63BE7B"/>
      </colorScale>
    </cfRule>
  </conditionalFormatting>
  <conditionalFormatting sqref="AB2:AB41">
    <cfRule type="colorScale" priority="1">
      <colorScale>
        <cfvo type="min"/>
        <cfvo type="max"/>
        <color rgb="FFFCFCFF"/>
        <color rgb="FFF8696B"/>
      </colorScale>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2022-05-08T06:04:13Z</dcterms:created>
  <dcterms:modified xsi:type="dcterms:W3CDTF">2023-04-12T13:17:15Z</dcterms:modified>
</cp:coreProperties>
</file>