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tcloud.sharepoint.com/sites/mechanobiologylab/Shared Documents/Papers/Paper 091 Dodzi 02 Mechanics and signaling of cells in injectate/Data/Excel files/"/>
    </mc:Choice>
  </mc:AlternateContent>
  <xr:revisionPtr revIDLastSave="18" documentId="13_ncr:1_{8D4CD8BD-6369-46A8-901B-2857EE1998F0}" xr6:coauthVersionLast="47" xr6:coauthVersionMax="47" xr10:uidLastSave="{34B728F2-B49C-4B47-BE8A-6276384B61A7}"/>
  <bookViews>
    <workbookView xWindow="1365" yWindow="735" windowWidth="18285" windowHeight="13560" xr2:uid="{43652933-E204-4222-B5CC-3D95A00F40AE}"/>
  </bookViews>
  <sheets>
    <sheet name="strainAverag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C32" i="2"/>
  <c r="C33" i="2"/>
  <c r="C30" i="2"/>
  <c r="D22" i="2"/>
  <c r="D23" i="2"/>
  <c r="D24" i="2"/>
  <c r="D21" i="2"/>
  <c r="D4" i="2"/>
  <c r="D5" i="2"/>
  <c r="D6" i="2"/>
  <c r="D3" i="2"/>
</calcChain>
</file>

<file path=xl/sharedStrings.xml><?xml version="1.0" encoding="utf-8"?>
<sst xmlns="http://schemas.openxmlformats.org/spreadsheetml/2006/main" count="14" uniqueCount="13">
  <si>
    <t>Cell</t>
  </si>
  <si>
    <t>FAs1</t>
  </si>
  <si>
    <t>Strain_Cell</t>
  </si>
  <si>
    <t>Strain_FAs1</t>
  </si>
  <si>
    <t>Strain_Substrate</t>
  </si>
  <si>
    <t>Average strain_Cell_Body</t>
  </si>
  <si>
    <t>ε_Substrate</t>
  </si>
  <si>
    <r>
      <t>TGF-</t>
    </r>
    <r>
      <rPr>
        <sz val="11"/>
        <color theme="1"/>
        <rFont val="Calibri"/>
        <family val="2"/>
      </rPr>
      <t>β expression</t>
    </r>
  </si>
  <si>
    <t>Linear interpolation</t>
  </si>
  <si>
    <t>Exp. Data</t>
  </si>
  <si>
    <r>
      <t xml:space="preserve">Model TGF Vs </t>
    </r>
    <r>
      <rPr>
        <sz val="11"/>
        <color theme="1"/>
        <rFont val="Calibri"/>
        <family val="2"/>
      </rPr>
      <t>ε</t>
    </r>
    <r>
      <rPr>
        <sz val="11"/>
        <color theme="1"/>
        <rFont val="Calibri"/>
        <family val="2"/>
        <scheme val="minor"/>
      </rPr>
      <t>_cell</t>
    </r>
  </si>
  <si>
    <t>ε_Cell</t>
  </si>
  <si>
    <t>Substrate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</si>
</sst>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69F34-893B-41E7-8C85-202C6453604E}">
  <dimension ref="A2:F33"/>
  <sheetViews>
    <sheetView tabSelected="1" workbookViewId="0">
      <selection activeCell="A13" sqref="A13"/>
    </sheetView>
  </sheetViews>
  <sheetFormatPr defaultRowHeight="15" x14ac:dyDescent="0.25"/>
  <cols>
    <col min="2" max="2" width="12" bestFit="1" customWidth="1"/>
  </cols>
  <sheetData>
    <row r="2" spans="1:6" x14ac:dyDescent="0.25">
      <c r="A2" t="s">
        <v>0</v>
      </c>
      <c r="B2" t="s">
        <v>2</v>
      </c>
      <c r="D2" t="s">
        <v>5</v>
      </c>
      <c r="F2" t="s">
        <v>4</v>
      </c>
    </row>
    <row r="3" spans="1:6" x14ac:dyDescent="0.25">
      <c r="B3">
        <v>4.9151434700000003</v>
      </c>
      <c r="D3">
        <f>AVERAGE(B3,B8)</f>
        <v>4.0790750350000007</v>
      </c>
      <c r="F3">
        <v>5</v>
      </c>
    </row>
    <row r="4" spans="1:6" x14ac:dyDescent="0.25">
      <c r="B4">
        <v>9.5865924800000002</v>
      </c>
      <c r="D4">
        <f t="shared" ref="D4:D6" si="0">AVERAGE(B4,B9)</f>
        <v>7.9453067700000002</v>
      </c>
      <c r="F4">
        <v>10</v>
      </c>
    </row>
    <row r="5" spans="1:6" x14ac:dyDescent="0.25">
      <c r="B5">
        <v>14.02620625</v>
      </c>
      <c r="D5">
        <f t="shared" si="0"/>
        <v>11.612981065</v>
      </c>
      <c r="F5">
        <v>15</v>
      </c>
    </row>
    <row r="6" spans="1:6" x14ac:dyDescent="0.25">
      <c r="B6">
        <v>18.25211483</v>
      </c>
      <c r="D6">
        <f t="shared" si="0"/>
        <v>15.09758128</v>
      </c>
      <c r="F6">
        <v>20</v>
      </c>
    </row>
    <row r="7" spans="1:6" x14ac:dyDescent="0.25">
      <c r="A7" t="s">
        <v>1</v>
      </c>
      <c r="B7" t="s">
        <v>3</v>
      </c>
    </row>
    <row r="8" spans="1:6" x14ac:dyDescent="0.25">
      <c r="B8">
        <v>3.2430066000000002</v>
      </c>
    </row>
    <row r="9" spans="1:6" x14ac:dyDescent="0.25">
      <c r="B9">
        <v>6.3040210600000002</v>
      </c>
    </row>
    <row r="10" spans="1:6" x14ac:dyDescent="0.25">
      <c r="B10">
        <v>9.1997558799999997</v>
      </c>
    </row>
    <row r="11" spans="1:6" x14ac:dyDescent="0.25">
      <c r="B11">
        <v>11.94304773</v>
      </c>
    </row>
    <row r="12" spans="1:6" x14ac:dyDescent="0.25">
      <c r="A12" t="s">
        <v>12</v>
      </c>
    </row>
    <row r="13" spans="1:6" x14ac:dyDescent="0.25">
      <c r="B13">
        <v>4.9444360100000004</v>
      </c>
    </row>
    <row r="14" spans="1:6" x14ac:dyDescent="0.25">
      <c r="B14">
        <v>9.6727205699999992</v>
      </c>
    </row>
    <row r="15" spans="1:6" x14ac:dyDescent="0.25">
      <c r="B15">
        <v>14.20215834</v>
      </c>
    </row>
    <row r="16" spans="1:6" x14ac:dyDescent="0.25">
      <c r="B16">
        <v>18.54719291</v>
      </c>
    </row>
    <row r="19" spans="1:4" x14ac:dyDescent="0.25">
      <c r="A19" t="s">
        <v>9</v>
      </c>
    </row>
    <row r="20" spans="1:4" x14ac:dyDescent="0.25">
      <c r="B20" s="1" t="s">
        <v>6</v>
      </c>
      <c r="C20" t="s">
        <v>7</v>
      </c>
      <c r="D20" t="s">
        <v>8</v>
      </c>
    </row>
    <row r="21" spans="1:4" x14ac:dyDescent="0.25">
      <c r="B21">
        <v>4.7587373825777401</v>
      </c>
      <c r="C21">
        <v>0.25274260782750102</v>
      </c>
      <c r="D21">
        <f>0.06*B21+0.08</f>
        <v>0.3655242429546644</v>
      </c>
    </row>
    <row r="22" spans="1:4" x14ac:dyDescent="0.25">
      <c r="B22">
        <v>10.058281631885601</v>
      </c>
      <c r="C22">
        <v>0.84965154196731196</v>
      </c>
      <c r="D22">
        <f t="shared" ref="D22:D24" si="1">0.06*B22+0.08</f>
        <v>0.68349689791313595</v>
      </c>
    </row>
    <row r="23" spans="1:4" x14ac:dyDescent="0.25">
      <c r="B23">
        <v>14.918930833511601</v>
      </c>
      <c r="C23">
        <v>1.0026748611030001</v>
      </c>
      <c r="D23">
        <f t="shared" si="1"/>
        <v>0.97513585001069591</v>
      </c>
    </row>
    <row r="24" spans="1:4" x14ac:dyDescent="0.25">
      <c r="B24">
        <v>20.045769557409599</v>
      </c>
      <c r="C24">
        <v>1.2177062061185899</v>
      </c>
      <c r="D24">
        <f t="shared" si="1"/>
        <v>1.282746173444576</v>
      </c>
    </row>
    <row r="27" spans="1:4" x14ac:dyDescent="0.25">
      <c r="A27" t="s">
        <v>10</v>
      </c>
    </row>
    <row r="29" spans="1:4" x14ac:dyDescent="0.25">
      <c r="B29" s="1" t="s">
        <v>11</v>
      </c>
      <c r="C29" t="s">
        <v>7</v>
      </c>
    </row>
    <row r="30" spans="1:4" x14ac:dyDescent="0.25">
      <c r="B30">
        <v>4.0790750350000007</v>
      </c>
      <c r="C30">
        <f>0.07*B30+0.11</f>
        <v>0.39553525245000004</v>
      </c>
    </row>
    <row r="31" spans="1:4" x14ac:dyDescent="0.25">
      <c r="B31">
        <v>7.9453067700000002</v>
      </c>
      <c r="C31">
        <f t="shared" ref="C31:C33" si="2">0.07*B31+0.11</f>
        <v>0.66617147390000009</v>
      </c>
    </row>
    <row r="32" spans="1:4" x14ac:dyDescent="0.25">
      <c r="B32">
        <v>11.612981065</v>
      </c>
      <c r="C32">
        <f t="shared" si="2"/>
        <v>0.92290867455000003</v>
      </c>
    </row>
    <row r="33" spans="2:3" x14ac:dyDescent="0.25">
      <c r="B33">
        <v>15.09758128</v>
      </c>
      <c r="C33">
        <f t="shared" si="2"/>
        <v>1.1668306896000002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b052ff-e276-421d-84e6-c60fa56521b8" xsi:nil="true"/>
    <lcf76f155ced4ddcb4097134ff3c332f xmlns="a2930653-6e41-42a9-a9a3-ba52e4c4a22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6EFDDBE5914458194869CA29C4304" ma:contentTypeVersion="16" ma:contentTypeDescription="Create a new document." ma:contentTypeScope="" ma:versionID="9238ad6eddde2949ca8b5c673056fbee">
  <xsd:schema xmlns:xsd="http://www.w3.org/2001/XMLSchema" xmlns:xs="http://www.w3.org/2001/XMLSchema" xmlns:p="http://schemas.microsoft.com/office/2006/metadata/properties" xmlns:ns2="3cb052ff-e276-421d-84e6-c60fa56521b8" xmlns:ns3="a2930653-6e41-42a9-a9a3-ba52e4c4a220" targetNamespace="http://schemas.microsoft.com/office/2006/metadata/properties" ma:root="true" ma:fieldsID="4d81e3bba2307f6406745e45df5d296b" ns2:_="" ns3:_="">
    <xsd:import namespace="3cb052ff-e276-421d-84e6-c60fa56521b8"/>
    <xsd:import namespace="a2930653-6e41-42a9-a9a3-ba52e4c4a2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052ff-e276-421d-84e6-c60fa56521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7ba4c9-894a-4fdd-9126-f7474f9f26e3}" ma:internalName="TaxCatchAll" ma:showField="CatchAllData" ma:web="3cb052ff-e276-421d-84e6-c60fa5652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30653-6e41-42a9-a9a3-ba52e4c4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47c689-50bb-4dac-a5df-ea65e8388f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1F2FAA-8427-4758-A6ED-72C3BCF73E38}">
  <ds:schemaRefs>
    <ds:schemaRef ds:uri="http://schemas.microsoft.com/office/2006/metadata/properties"/>
    <ds:schemaRef ds:uri="http://schemas.microsoft.com/office/infopath/2007/PartnerControls"/>
    <ds:schemaRef ds:uri="3cb052ff-e276-421d-84e6-c60fa56521b8"/>
    <ds:schemaRef ds:uri="a2930653-6e41-42a9-a9a3-ba52e4c4a220"/>
  </ds:schemaRefs>
</ds:datastoreItem>
</file>

<file path=customXml/itemProps2.xml><?xml version="1.0" encoding="utf-8"?>
<ds:datastoreItem xmlns:ds="http://schemas.openxmlformats.org/officeDocument/2006/customXml" ds:itemID="{868AD503-5049-495F-80BE-6F5C7A0D4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b052ff-e276-421d-84e6-c60fa56521b8"/>
    <ds:schemaRef ds:uri="a2930653-6e41-42a9-a9a3-ba52e4c4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31A9C-E071-4987-A6FB-6AB0211AE3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strainAverages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Dodzi Motchon</dc:creator>
  <cp:lastModifiedBy>Thomas Franz</cp:lastModifiedBy>
  <dcterms:created xsi:type="dcterms:W3CDTF">2021-08-01T18:38:39Z</dcterms:created>
  <dcterms:modified xsi:type="dcterms:W3CDTF">2023-05-10T13:06:05Z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0x0101000386EFDDBE5914458194869CA29C4304</vt:lpwstr>
  </property>
  <property fmtid="{D5CDD505-2E9C-101B-9397-08002B2CF9AE}" pid="3" name="MediaServiceImageTags">
    <vt:lpwstr/>
  </property>
</Properties>
</file>